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defaultThemeVersion="124226"/>
  <mc:AlternateContent xmlns:mc="http://schemas.openxmlformats.org/markup-compatibility/2006">
    <mc:Choice Requires="x15">
      <x15ac:absPath xmlns:x15ac="http://schemas.microsoft.com/office/spreadsheetml/2010/11/ac" url="https://federationgymnastique.sharepoint.com/sites/FdrationdegymnastiqueduQubec/Shared Documents/01-Opérations/Membres/Affiliations/Guides, grilles, formulaires/2024-2025/"/>
    </mc:Choice>
  </mc:AlternateContent>
  <xr:revisionPtr revIDLastSave="2136" documentId="13_ncr:1_{71F2A52B-F5C8-408D-9A08-3A5029125C1F}" xr6:coauthVersionLast="47" xr6:coauthVersionMax="47" xr10:uidLastSave="{AD88403A-24BD-422B-A08A-A39A118A7898}"/>
  <bookViews>
    <workbookView xWindow="-108" yWindow="-108" windowWidth="23256" windowHeight="13896" tabRatio="832" firstSheet="5" activeTab="12" xr2:uid="{00000000-000D-0000-FFFF-FFFF00000000}"/>
  </bookViews>
  <sheets>
    <sheet name="Club" sheetId="6" r:id="rId1"/>
    <sheet name="Initiation" sheetId="12" r:id="rId2"/>
    <sheet name="Camp de jour" sheetId="9" r:id="rId3"/>
    <sheet name="Récréatif" sheetId="1" r:id="rId4"/>
    <sheet name="Compétitif" sheetId="2" r:id="rId5"/>
    <sheet name="Entraîneur" sheetId="3" r:id="rId6"/>
    <sheet name="Officiels" sheetId="21" r:id="rId7"/>
    <sheet name="Administration" sheetId="14" r:id="rId8"/>
    <sheet name="Listes d'envoi courriel" sheetId="15" r:id="rId9"/>
    <sheet name="Consentement" sheetId="19" r:id="rId10"/>
    <sheet name="Feuil2" sheetId="23" r:id="rId11"/>
    <sheet name="Feuil1" sheetId="22" state="hidden" r:id="rId12"/>
    <sheet name="." sheetId="8" r:id="rId13"/>
  </sheets>
  <definedNames>
    <definedName name="_10">'.'!$O$6:$O$82</definedName>
    <definedName name="_11">'.'!$P$6:$P$96</definedName>
    <definedName name="_12">'.'!$Q$6:$Q$98</definedName>
    <definedName name="_13">'.'!$R$6:$R$102</definedName>
    <definedName name="_14">'.'!$S$6:$S$110</definedName>
    <definedName name="_15">'.'!$T$6:$T$107</definedName>
    <definedName name="_16">'.'!$U$6:$U$105</definedName>
    <definedName name="_17">'.'!$V$6:$V$103</definedName>
    <definedName name="_18">'.'!$W$6:$W$101</definedName>
    <definedName name="_19a20">'.'!$X$6:$X$96</definedName>
    <definedName name="_21">'.'!$Y$6:$Y$95</definedName>
    <definedName name="_5">'.'!$K$6</definedName>
    <definedName name="_7">'.'!$L$6:$L$24</definedName>
    <definedName name="_8">'.'!$M$6:$M$38</definedName>
    <definedName name="_9">'.'!$N$6:$N$79</definedName>
    <definedName name="_ENCADREMENTSPORTIF">'.'!$G$18:$G$21</definedName>
    <definedName name="_ENT">'.'!$G$23:$G$26</definedName>
    <definedName name="_xlnm._FilterDatabase" localSheetId="12" hidden="1">'.'!$S$6:$S$102</definedName>
    <definedName name="_xlnm._FilterDatabase" localSheetId="2" hidden="1">'Camp de jour'!$C$6:$E$56</definedName>
    <definedName name="_xlnm._FilterDatabase" localSheetId="4" hidden="1">Compétitif!$A$6:$AY$6</definedName>
    <definedName name="_xlnm._FilterDatabase" localSheetId="1" hidden="1">Initiation!$B$6:$D$39</definedName>
    <definedName name="_xlnm._FilterDatabase" localSheetId="3" hidden="1">Récréatif!$A$6:$AU$6</definedName>
    <definedName name="_ID">'.'!$E$23:$E$27</definedName>
    <definedName name="_Posteà">'.'!$G$28:$G$35</definedName>
    <definedName name="_PPP">'.'!$G$15:$G$16</definedName>
    <definedName name="_SAISON">'.'!$A$5</definedName>
    <definedName name="_SPORTETUDES">'.'!$G$11:$G$13</definedName>
    <definedName name="AllSport">'.'!$E$3:$E$8</definedName>
    <definedName name="Ecole">'.'!$G$3:$G$6</definedName>
    <definedName name="NivOfficiels">'.'!$A$22:$A$41</definedName>
    <definedName name="Officiels">'.'!$A$15:$A$20</definedName>
    <definedName name="Récréatif">'.'!$E$10:$E$15</definedName>
    <definedName name="Sexe">'.'!$C$2:$C$3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9" i="3" l="1"/>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7" i="3"/>
  <c r="M8" i="3"/>
  <c r="M9" i="3"/>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7" i="2"/>
  <c r="R50" i="21"/>
  <c r="R49" i="21"/>
  <c r="R48" i="21"/>
  <c r="R47" i="21"/>
  <c r="R46" i="21"/>
  <c r="R45" i="21"/>
  <c r="R44" i="21"/>
  <c r="R43" i="21"/>
  <c r="R42" i="21"/>
  <c r="R41" i="21"/>
  <c r="R40" i="21"/>
  <c r="R39" i="21"/>
  <c r="R38" i="21"/>
  <c r="R37" i="21"/>
  <c r="R36" i="21"/>
  <c r="R35" i="21"/>
  <c r="R34" i="21"/>
  <c r="R33" i="21"/>
  <c r="R32" i="21"/>
  <c r="R31" i="21"/>
  <c r="R30" i="21"/>
  <c r="R29" i="21"/>
  <c r="R28" i="21"/>
  <c r="R27" i="21"/>
  <c r="R26" i="21"/>
  <c r="R25" i="21"/>
  <c r="R24" i="21"/>
  <c r="R23" i="21"/>
  <c r="R22" i="21"/>
  <c r="R21" i="21"/>
  <c r="R20" i="21"/>
  <c r="R19" i="21"/>
  <c r="R18" i="21"/>
  <c r="R17" i="21"/>
  <c r="R16" i="21"/>
  <c r="R15" i="21"/>
  <c r="R14" i="21"/>
  <c r="R13" i="21"/>
  <c r="R12" i="21"/>
  <c r="R11" i="21"/>
  <c r="R10" i="21"/>
  <c r="R9" i="21"/>
  <c r="R8" i="21"/>
  <c r="R7" i="21"/>
  <c r="R5" i="21"/>
  <c r="E1400" i="12"/>
  <c r="E1399" i="12"/>
  <c r="E1398" i="12"/>
  <c r="E1397" i="12"/>
  <c r="E1396" i="12"/>
  <c r="E1395" i="12"/>
  <c r="E1394" i="12"/>
  <c r="E1393" i="12"/>
  <c r="E1392" i="12"/>
  <c r="E1391" i="12"/>
  <c r="E1390" i="12"/>
  <c r="E1389" i="12"/>
  <c r="E1388" i="12"/>
  <c r="E1387" i="12"/>
  <c r="E1386" i="12"/>
  <c r="E1385" i="12"/>
  <c r="E1384" i="12"/>
  <c r="E1383" i="12"/>
  <c r="E1382" i="12"/>
  <c r="E1381" i="12"/>
  <c r="E1380" i="12"/>
  <c r="E1379" i="12"/>
  <c r="E1378" i="12"/>
  <c r="E1377" i="12"/>
  <c r="E1376" i="12"/>
  <c r="E1375" i="12"/>
  <c r="E1374" i="12"/>
  <c r="E1373" i="12"/>
  <c r="E1372" i="12"/>
  <c r="E1371" i="12"/>
  <c r="E1370" i="12"/>
  <c r="E1369" i="12"/>
  <c r="E1368" i="12"/>
  <c r="E1367" i="12"/>
  <c r="E1366" i="12"/>
  <c r="E1365" i="12"/>
  <c r="E1364" i="12"/>
  <c r="E1363" i="12"/>
  <c r="E1362" i="12"/>
  <c r="E1361" i="12"/>
  <c r="E1360" i="12"/>
  <c r="E1359" i="12"/>
  <c r="E1358" i="12"/>
  <c r="E1357" i="12"/>
  <c r="E1356" i="12"/>
  <c r="E1355" i="12"/>
  <c r="E1354" i="12"/>
  <c r="E1353" i="12"/>
  <c r="E1352" i="12"/>
  <c r="E1351" i="12"/>
  <c r="E1350" i="12"/>
  <c r="E1349" i="12"/>
  <c r="E1348" i="12"/>
  <c r="E1347" i="12"/>
  <c r="E1346" i="12"/>
  <c r="E1345" i="12"/>
  <c r="E1344" i="12"/>
  <c r="E1343" i="12"/>
  <c r="E1342" i="12"/>
  <c r="E1341" i="12"/>
  <c r="E1340" i="12"/>
  <c r="E1339" i="12"/>
  <c r="E1338" i="12"/>
  <c r="E1337" i="12"/>
  <c r="E1336" i="12"/>
  <c r="E1335" i="12"/>
  <c r="E1334" i="12"/>
  <c r="E1333" i="12"/>
  <c r="E1332" i="12"/>
  <c r="E1331" i="12"/>
  <c r="E1330" i="12"/>
  <c r="E1329" i="12"/>
  <c r="E1328" i="12"/>
  <c r="E1327" i="12"/>
  <c r="E1326" i="12"/>
  <c r="E1325" i="12"/>
  <c r="E1324" i="12"/>
  <c r="E1323" i="12"/>
  <c r="E1322" i="12"/>
  <c r="E1321" i="12"/>
  <c r="E1320" i="12"/>
  <c r="E1319" i="12"/>
  <c r="E1318" i="12"/>
  <c r="E1317" i="12"/>
  <c r="E1316" i="12"/>
  <c r="E1315" i="12"/>
  <c r="E1314" i="12"/>
  <c r="E1313" i="12"/>
  <c r="E1312" i="12"/>
  <c r="E1311" i="12"/>
  <c r="E1310" i="12"/>
  <c r="E1309" i="12"/>
  <c r="E1308" i="12"/>
  <c r="E1307" i="12"/>
  <c r="E1306" i="12"/>
  <c r="E1305" i="12"/>
  <c r="E1304" i="12"/>
  <c r="E1303" i="12"/>
  <c r="E1302" i="12"/>
  <c r="E1301" i="12"/>
  <c r="E1300" i="12"/>
  <c r="E1299" i="12"/>
  <c r="E1298" i="12"/>
  <c r="E1297" i="12"/>
  <c r="E1296" i="12"/>
  <c r="E1295" i="12"/>
  <c r="E1294" i="12"/>
  <c r="E1293" i="12"/>
  <c r="E1292" i="12"/>
  <c r="E1291" i="12"/>
  <c r="E1290" i="12"/>
  <c r="E1289" i="12"/>
  <c r="E1288" i="12"/>
  <c r="E1287" i="12"/>
  <c r="E1286" i="12"/>
  <c r="E1285" i="12"/>
  <c r="E1284" i="12"/>
  <c r="E1283" i="12"/>
  <c r="E1282" i="12"/>
  <c r="E1281" i="12"/>
  <c r="E1280" i="12"/>
  <c r="E1279" i="12"/>
  <c r="E1278" i="12"/>
  <c r="E1277" i="12"/>
  <c r="E1276" i="12"/>
  <c r="E1275" i="12"/>
  <c r="E1274" i="12"/>
  <c r="E1273" i="12"/>
  <c r="E1272" i="12"/>
  <c r="E1271" i="12"/>
  <c r="E1270" i="12"/>
  <c r="E1269" i="12"/>
  <c r="E1268" i="12"/>
  <c r="E1267" i="12"/>
  <c r="E1266" i="12"/>
  <c r="E1265" i="12"/>
  <c r="E1264" i="12"/>
  <c r="E1263" i="12"/>
  <c r="E1262" i="12"/>
  <c r="E1261" i="12"/>
  <c r="E1260" i="12"/>
  <c r="E1259" i="12"/>
  <c r="E1258" i="12"/>
  <c r="E1257" i="12"/>
  <c r="E1256" i="12"/>
  <c r="E1255" i="12"/>
  <c r="E1254" i="12"/>
  <c r="E1253" i="12"/>
  <c r="E1252" i="12"/>
  <c r="E1251" i="12"/>
  <c r="E1250" i="12"/>
  <c r="E1249" i="12"/>
  <c r="E1248" i="12"/>
  <c r="E1247" i="12"/>
  <c r="E1246" i="12"/>
  <c r="E1245" i="12"/>
  <c r="E1244" i="12"/>
  <c r="E1243" i="12"/>
  <c r="E1242" i="12"/>
  <c r="E1241" i="12"/>
  <c r="E1240" i="12"/>
  <c r="E1239" i="12"/>
  <c r="E1238" i="12"/>
  <c r="E1237" i="12"/>
  <c r="E1236" i="12"/>
  <c r="E1235" i="12"/>
  <c r="E1234" i="12"/>
  <c r="E1233" i="12"/>
  <c r="E1232" i="12"/>
  <c r="E1231" i="12"/>
  <c r="E1230" i="12"/>
  <c r="E1229" i="12"/>
  <c r="E1228" i="12"/>
  <c r="E1227" i="12"/>
  <c r="E1226" i="12"/>
  <c r="E1225" i="12"/>
  <c r="E1224" i="12"/>
  <c r="E1223" i="12"/>
  <c r="E1222" i="12"/>
  <c r="E1221" i="12"/>
  <c r="E1220" i="12"/>
  <c r="E1219" i="12"/>
  <c r="E1218" i="12"/>
  <c r="E1217" i="12"/>
  <c r="E1216" i="12"/>
  <c r="E1215" i="12"/>
  <c r="E1214" i="12"/>
  <c r="E1213" i="12"/>
  <c r="E1212" i="12"/>
  <c r="E1211" i="12"/>
  <c r="E1210" i="12"/>
  <c r="E1209" i="12"/>
  <c r="E1208" i="12"/>
  <c r="E1207" i="12"/>
  <c r="E1206" i="12"/>
  <c r="E1205" i="12"/>
  <c r="E1204" i="12"/>
  <c r="E1203" i="12"/>
  <c r="E1202" i="12"/>
  <c r="E1201" i="12"/>
  <c r="E1200" i="12"/>
  <c r="E1199" i="12"/>
  <c r="E1198" i="12"/>
  <c r="E1197" i="12"/>
  <c r="E1196" i="12"/>
  <c r="E1195" i="12"/>
  <c r="E1194" i="12"/>
  <c r="E1193" i="12"/>
  <c r="E1192" i="12"/>
  <c r="E1191" i="12"/>
  <c r="E1190" i="12"/>
  <c r="E1189" i="12"/>
  <c r="E1188" i="12"/>
  <c r="E1187" i="12"/>
  <c r="E1186" i="12"/>
  <c r="E1185" i="12"/>
  <c r="E1184" i="12"/>
  <c r="E1183" i="12"/>
  <c r="E1182" i="12"/>
  <c r="E1181" i="12"/>
  <c r="E1180" i="12"/>
  <c r="E1179" i="12"/>
  <c r="E1178" i="12"/>
  <c r="E1177" i="12"/>
  <c r="E1176" i="12"/>
  <c r="E1175" i="12"/>
  <c r="E1174" i="12"/>
  <c r="E1173" i="12"/>
  <c r="E1172" i="12"/>
  <c r="E1171" i="12"/>
  <c r="E1170" i="12"/>
  <c r="E1169" i="12"/>
  <c r="E1168" i="12"/>
  <c r="E1167" i="12"/>
  <c r="E1166" i="12"/>
  <c r="E1165" i="12"/>
  <c r="E1164" i="12"/>
  <c r="E1163" i="12"/>
  <c r="E1162" i="12"/>
  <c r="E1161" i="12"/>
  <c r="E1160" i="12"/>
  <c r="E1159" i="12"/>
  <c r="E1158" i="12"/>
  <c r="E1157" i="12"/>
  <c r="E1156" i="12"/>
  <c r="E1155" i="12"/>
  <c r="E1154" i="12"/>
  <c r="E1153" i="12"/>
  <c r="E1152" i="12"/>
  <c r="E1151" i="12"/>
  <c r="E1150" i="12"/>
  <c r="E1149" i="12"/>
  <c r="E1148" i="12"/>
  <c r="E1147" i="12"/>
  <c r="E1146" i="12"/>
  <c r="E1145" i="12"/>
  <c r="E1144" i="12"/>
  <c r="E1143" i="12"/>
  <c r="E1142" i="12"/>
  <c r="E1141" i="12"/>
  <c r="E1140" i="12"/>
  <c r="E1139" i="12"/>
  <c r="E1138" i="12"/>
  <c r="E1137" i="12"/>
  <c r="E1136" i="12"/>
  <c r="E1135" i="12"/>
  <c r="E1134" i="12"/>
  <c r="E1133" i="12"/>
  <c r="E1132" i="12"/>
  <c r="E1131" i="12"/>
  <c r="E1130" i="12"/>
  <c r="E1129" i="12"/>
  <c r="E1128" i="12"/>
  <c r="E1127" i="12"/>
  <c r="E1126" i="12"/>
  <c r="E1125" i="12"/>
  <c r="E1124" i="12"/>
  <c r="E1123" i="12"/>
  <c r="E1122" i="12"/>
  <c r="E1121" i="12"/>
  <c r="E1120" i="12"/>
  <c r="E1119" i="12"/>
  <c r="E1118" i="12"/>
  <c r="E1117" i="12"/>
  <c r="E1116" i="12"/>
  <c r="E1115" i="12"/>
  <c r="E1114" i="12"/>
  <c r="E1113" i="12"/>
  <c r="E1112" i="12"/>
  <c r="E1111" i="12"/>
  <c r="E1110" i="12"/>
  <c r="E1109" i="12"/>
  <c r="E1108" i="12"/>
  <c r="E1107" i="12"/>
  <c r="E1106" i="12"/>
  <c r="E1105" i="12"/>
  <c r="E1104" i="12"/>
  <c r="E1103" i="12"/>
  <c r="E1102" i="12"/>
  <c r="E1101" i="12"/>
  <c r="E1100" i="12"/>
  <c r="E1099" i="12"/>
  <c r="E1098" i="12"/>
  <c r="E1097" i="12"/>
  <c r="E1096" i="12"/>
  <c r="E1095" i="12"/>
  <c r="E1094" i="12"/>
  <c r="E1093" i="12"/>
  <c r="E1092" i="12"/>
  <c r="E1091" i="12"/>
  <c r="E1090" i="12"/>
  <c r="E1089" i="12"/>
  <c r="E1088" i="12"/>
  <c r="E1087" i="12"/>
  <c r="E1086" i="12"/>
  <c r="E1085" i="12"/>
  <c r="E1084" i="12"/>
  <c r="E1083" i="12"/>
  <c r="E1082" i="12"/>
  <c r="E1081" i="12"/>
  <c r="E1080" i="12"/>
  <c r="E1079" i="12"/>
  <c r="E1078" i="12"/>
  <c r="E1077" i="12"/>
  <c r="E1076" i="12"/>
  <c r="E1075" i="12"/>
  <c r="E1074" i="12"/>
  <c r="E1073" i="12"/>
  <c r="E1072" i="12"/>
  <c r="E1071" i="12"/>
  <c r="E1070" i="12"/>
  <c r="E1069" i="12"/>
  <c r="E1068" i="12"/>
  <c r="E1067" i="12"/>
  <c r="E1066" i="12"/>
  <c r="E1065" i="12"/>
  <c r="E1064" i="12"/>
  <c r="E1063" i="12"/>
  <c r="E1062" i="12"/>
  <c r="E1061" i="12"/>
  <c r="E1060" i="12"/>
  <c r="E1059" i="12"/>
  <c r="E1058" i="12"/>
  <c r="E1057" i="12"/>
  <c r="E1056" i="12"/>
  <c r="E1055" i="12"/>
  <c r="E1054" i="12"/>
  <c r="E1053" i="12"/>
  <c r="E1052" i="12"/>
  <c r="E1051" i="12"/>
  <c r="E1050" i="12"/>
  <c r="E1049" i="12"/>
  <c r="E1048" i="12"/>
  <c r="E1047" i="12"/>
  <c r="E1046" i="12"/>
  <c r="E1045" i="12"/>
  <c r="E1044" i="12"/>
  <c r="E1043" i="12"/>
  <c r="E1042" i="12"/>
  <c r="E1041" i="12"/>
  <c r="E1040" i="12"/>
  <c r="E1039" i="12"/>
  <c r="E1038" i="12"/>
  <c r="E1037" i="12"/>
  <c r="E1036" i="12"/>
  <c r="E1035" i="12"/>
  <c r="E1034" i="12"/>
  <c r="E1033" i="12"/>
  <c r="E1032" i="12"/>
  <c r="E1031" i="12"/>
  <c r="E1030" i="12"/>
  <c r="E1029" i="12"/>
  <c r="E1028" i="12"/>
  <c r="E1027" i="12"/>
  <c r="E1026" i="12"/>
  <c r="E1025" i="12"/>
  <c r="E1024" i="12"/>
  <c r="E1023" i="12"/>
  <c r="E1022" i="12"/>
  <c r="E1021" i="12"/>
  <c r="E1020" i="12"/>
  <c r="E1019" i="12"/>
  <c r="E1018" i="12"/>
  <c r="E1017" i="12"/>
  <c r="E1016" i="12"/>
  <c r="E1015" i="12"/>
  <c r="E1014" i="12"/>
  <c r="E1013" i="12"/>
  <c r="E1012" i="12"/>
  <c r="E1011" i="12"/>
  <c r="E1010" i="12"/>
  <c r="E1009" i="12"/>
  <c r="E1008" i="12"/>
  <c r="E1007" i="12"/>
  <c r="E1006" i="12"/>
  <c r="E1005" i="12"/>
  <c r="E1004" i="12"/>
  <c r="E1003" i="12"/>
  <c r="E1002" i="12"/>
  <c r="E1001" i="12"/>
  <c r="E1000" i="12"/>
  <c r="E999" i="12"/>
  <c r="E998" i="12"/>
  <c r="E997" i="12"/>
  <c r="E996" i="12"/>
  <c r="E995" i="12"/>
  <c r="E994" i="12"/>
  <c r="E993" i="12"/>
  <c r="E992" i="12"/>
  <c r="E991" i="12"/>
  <c r="E990" i="12"/>
  <c r="E989" i="12"/>
  <c r="E988" i="12"/>
  <c r="E987" i="12"/>
  <c r="E986" i="12"/>
  <c r="E985" i="12"/>
  <c r="E984" i="12"/>
  <c r="E983" i="12"/>
  <c r="E982" i="12"/>
  <c r="E981" i="12"/>
  <c r="E980" i="12"/>
  <c r="E979" i="12"/>
  <c r="E978" i="12"/>
  <c r="E977" i="12"/>
  <c r="E976" i="12"/>
  <c r="E975" i="12"/>
  <c r="E974" i="12"/>
  <c r="E973" i="12"/>
  <c r="E972" i="12"/>
  <c r="E971" i="12"/>
  <c r="E970" i="12"/>
  <c r="E969" i="12"/>
  <c r="E968" i="12"/>
  <c r="E967" i="12"/>
  <c r="E966" i="12"/>
  <c r="E965" i="12"/>
  <c r="E964" i="12"/>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7" i="1"/>
  <c r="G5" i="1" s="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682" i="1"/>
  <c r="G681" i="1"/>
  <c r="G680" i="1"/>
  <c r="G679" i="1"/>
  <c r="G678" i="1"/>
  <c r="G677" i="1"/>
  <c r="G676" i="1"/>
  <c r="G675" i="1"/>
  <c r="G674" i="1"/>
  <c r="G673" i="1"/>
  <c r="G672" i="1"/>
  <c r="G671" i="1"/>
  <c r="G670" i="1"/>
  <c r="G669" i="1"/>
  <c r="G668" i="1"/>
  <c r="G667" i="1"/>
  <c r="G666" i="1"/>
  <c r="G665" i="1"/>
  <c r="G664" i="1"/>
  <c r="G736" i="1"/>
  <c r="G735" i="1"/>
  <c r="G734" i="1"/>
  <c r="G733" i="1"/>
  <c r="G732"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189" i="1"/>
  <c r="G708" i="1"/>
  <c r="G707" i="1"/>
  <c r="G706" i="1"/>
  <c r="G705" i="1"/>
  <c r="G704" i="1"/>
  <c r="G703" i="1"/>
  <c r="G7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731" i="1"/>
  <c r="G730" i="1"/>
  <c r="G729" i="1"/>
  <c r="G728" i="1"/>
  <c r="G727" i="1"/>
  <c r="G726" i="1"/>
  <c r="G725" i="1"/>
  <c r="G724" i="1"/>
  <c r="G723" i="1"/>
  <c r="G722" i="1"/>
  <c r="G721" i="1"/>
  <c r="G720" i="1"/>
  <c r="G719" i="1"/>
  <c r="G718" i="1"/>
  <c r="G717" i="1"/>
  <c r="G716" i="1"/>
  <c r="G715" i="1"/>
  <c r="G714" i="1"/>
  <c r="G713" i="1"/>
  <c r="G712" i="1"/>
  <c r="G711" i="1"/>
  <c r="G710" i="1"/>
  <c r="G709" i="1"/>
  <c r="G701" i="1"/>
  <c r="G700" i="1"/>
  <c r="G699" i="1"/>
  <c r="G698" i="1"/>
  <c r="G697" i="1"/>
  <c r="G696" i="1"/>
  <c r="G695" i="1"/>
  <c r="G694" i="1"/>
  <c r="G693" i="1"/>
  <c r="G692" i="1"/>
  <c r="G691" i="1"/>
  <c r="G690" i="1"/>
  <c r="G689" i="1"/>
  <c r="G688" i="1"/>
  <c r="G687" i="1"/>
  <c r="G686" i="1"/>
  <c r="G685" i="1"/>
  <c r="G684" i="1"/>
  <c r="G683"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E963" i="12"/>
  <c r="E962" i="12"/>
  <c r="E961" i="12"/>
  <c r="E960" i="12"/>
  <c r="E959" i="12"/>
  <c r="E958" i="12"/>
  <c r="E957" i="12"/>
  <c r="E956" i="12"/>
  <c r="E955" i="12"/>
  <c r="E954" i="12"/>
  <c r="E953" i="12"/>
  <c r="E952" i="12"/>
  <c r="E951" i="12"/>
  <c r="E950" i="12"/>
  <c r="E949" i="12"/>
  <c r="E948" i="12"/>
  <c r="E947" i="12"/>
  <c r="E946" i="12"/>
  <c r="E945" i="12"/>
  <c r="E944" i="12"/>
  <c r="E943" i="12"/>
  <c r="E942" i="12"/>
  <c r="E941" i="12"/>
  <c r="E940" i="12"/>
  <c r="E939" i="12"/>
  <c r="E938" i="12"/>
  <c r="E937" i="12"/>
  <c r="E936" i="12"/>
  <c r="E935" i="12"/>
  <c r="E934" i="12"/>
  <c r="E933" i="12"/>
  <c r="E932" i="12"/>
  <c r="E931" i="12"/>
  <c r="E930" i="12"/>
  <c r="E929" i="12"/>
  <c r="E928" i="12"/>
  <c r="E927" i="12"/>
  <c r="E926" i="12"/>
  <c r="E925" i="12"/>
  <c r="E924" i="12"/>
  <c r="E923" i="12"/>
  <c r="E922" i="12"/>
  <c r="E921" i="12"/>
  <c r="E920" i="12"/>
  <c r="E919" i="12"/>
  <c r="E918" i="12"/>
  <c r="E917" i="12"/>
  <c r="E916" i="12"/>
  <c r="E915" i="12"/>
  <c r="E914" i="12"/>
  <c r="E913" i="12"/>
  <c r="E912" i="12"/>
  <c r="E911" i="12"/>
  <c r="E910" i="12"/>
  <c r="E909" i="12"/>
  <c r="E908" i="12"/>
  <c r="E907" i="12"/>
  <c r="E906" i="12"/>
  <c r="E905" i="12"/>
  <c r="E904" i="12"/>
  <c r="E903" i="12"/>
  <c r="E902" i="12"/>
  <c r="E901" i="12"/>
  <c r="E900" i="12"/>
  <c r="E899" i="12"/>
  <c r="E898" i="12"/>
  <c r="E897" i="12"/>
  <c r="E896" i="12"/>
  <c r="E895" i="12"/>
  <c r="E894" i="12"/>
  <c r="E893" i="12"/>
  <c r="E892" i="12"/>
  <c r="E891" i="12"/>
  <c r="E890" i="12"/>
  <c r="E889" i="12"/>
  <c r="E888" i="12"/>
  <c r="E887" i="12"/>
  <c r="E886" i="12"/>
  <c r="E885" i="12"/>
  <c r="E884" i="12"/>
  <c r="E883" i="12"/>
  <c r="E882" i="12"/>
  <c r="E881" i="12"/>
  <c r="E880" i="12"/>
  <c r="E879" i="12"/>
  <c r="E878" i="12"/>
  <c r="E877" i="12"/>
  <c r="E876" i="12"/>
  <c r="E875" i="12"/>
  <c r="E874" i="12"/>
  <c r="E873" i="12"/>
  <c r="E872" i="12"/>
  <c r="E871" i="12"/>
  <c r="E870" i="12"/>
  <c r="E869" i="12"/>
  <c r="E868" i="12"/>
  <c r="E867" i="12"/>
  <c r="E866" i="12"/>
  <c r="E865" i="12"/>
  <c r="E864" i="12"/>
  <c r="E863" i="12"/>
  <c r="E862" i="12"/>
  <c r="E861" i="12"/>
  <c r="E860" i="12"/>
  <c r="E859" i="12"/>
  <c r="E858" i="12"/>
  <c r="E857" i="12"/>
  <c r="E856" i="12"/>
  <c r="E855" i="12"/>
  <c r="E854" i="12"/>
  <c r="E853" i="12"/>
  <c r="E852" i="12"/>
  <c r="E851" i="12"/>
  <c r="E850" i="12"/>
  <c r="E849" i="12"/>
  <c r="E848" i="12"/>
  <c r="E847" i="12"/>
  <c r="E846" i="12"/>
  <c r="E845" i="12"/>
  <c r="E844" i="12"/>
  <c r="E843" i="12"/>
  <c r="E842" i="12"/>
  <c r="E841" i="12"/>
  <c r="E840" i="12"/>
  <c r="E839" i="12"/>
  <c r="E838" i="12"/>
  <c r="E837" i="12"/>
  <c r="E836" i="12"/>
  <c r="E835" i="12"/>
  <c r="E834" i="12"/>
  <c r="E833" i="12"/>
  <c r="E832" i="12"/>
  <c r="E831" i="12"/>
  <c r="E830" i="12"/>
  <c r="E829" i="12"/>
  <c r="E828" i="12"/>
  <c r="E827" i="12"/>
  <c r="E826" i="12"/>
  <c r="E825" i="12"/>
  <c r="E824" i="12"/>
  <c r="E823" i="12"/>
  <c r="E822" i="12"/>
  <c r="E821" i="12"/>
  <c r="E820" i="12"/>
  <c r="E819" i="12"/>
  <c r="E818" i="12"/>
  <c r="E817" i="12"/>
  <c r="E816" i="12"/>
  <c r="E815" i="12"/>
  <c r="E814" i="12"/>
  <c r="E813" i="12"/>
  <c r="E812" i="12"/>
  <c r="E811" i="12"/>
  <c r="E810" i="12"/>
  <c r="E809" i="12"/>
  <c r="E808" i="12"/>
  <c r="E807" i="12"/>
  <c r="E806" i="12"/>
  <c r="E805" i="12"/>
  <c r="E804" i="12"/>
  <c r="E803" i="12"/>
  <c r="E802" i="12"/>
  <c r="E801" i="12"/>
  <c r="E800" i="12"/>
  <c r="E799" i="12"/>
  <c r="E798" i="12"/>
  <c r="E797" i="12"/>
  <c r="E796" i="12"/>
  <c r="E795" i="12"/>
  <c r="E794" i="12"/>
  <c r="E793" i="12"/>
  <c r="E792" i="12"/>
  <c r="E791" i="12"/>
  <c r="E790" i="12"/>
  <c r="E789" i="12"/>
  <c r="E788" i="12"/>
  <c r="E787" i="12"/>
  <c r="E786" i="12"/>
  <c r="E785" i="12"/>
  <c r="E784" i="12"/>
  <c r="E783" i="12"/>
  <c r="E782" i="12"/>
  <c r="E781" i="12"/>
  <c r="E780" i="12"/>
  <c r="E779" i="12"/>
  <c r="E778" i="12"/>
  <c r="E777" i="12"/>
  <c r="E776" i="12"/>
  <c r="E775" i="12"/>
  <c r="E774" i="12"/>
  <c r="E773" i="12"/>
  <c r="E772" i="12"/>
  <c r="E771" i="12"/>
  <c r="E770" i="12"/>
  <c r="E769" i="12"/>
  <c r="E768" i="12"/>
  <c r="E767" i="12"/>
  <c r="E766" i="12"/>
  <c r="E765" i="12"/>
  <c r="E764" i="12"/>
  <c r="E763" i="12"/>
  <c r="E762" i="12"/>
  <c r="E761" i="12"/>
  <c r="E760" i="12"/>
  <c r="E759" i="12"/>
  <c r="E758" i="12"/>
  <c r="E757" i="12"/>
  <c r="E756" i="12"/>
  <c r="E755" i="12"/>
  <c r="E754" i="12"/>
  <c r="E753" i="12"/>
  <c r="E752" i="12"/>
  <c r="E751" i="12"/>
  <c r="E750" i="12"/>
  <c r="E749" i="12"/>
  <c r="E748" i="12"/>
  <c r="E747" i="12"/>
  <c r="E746" i="12"/>
  <c r="E745" i="12"/>
  <c r="E744" i="12"/>
  <c r="E743" i="12"/>
  <c r="E742" i="12"/>
  <c r="E741" i="12"/>
  <c r="E740" i="12"/>
  <c r="E739" i="12"/>
  <c r="E738" i="12"/>
  <c r="E737" i="12"/>
  <c r="E736" i="12"/>
  <c r="E735" i="12"/>
  <c r="E734" i="12"/>
  <c r="E733" i="12"/>
  <c r="E732" i="12"/>
  <c r="E731" i="12"/>
  <c r="E730" i="12"/>
  <c r="E729" i="12"/>
  <c r="E728" i="12"/>
  <c r="E727" i="12"/>
  <c r="E726" i="12"/>
  <c r="E725" i="12"/>
  <c r="E724" i="12"/>
  <c r="E723" i="12"/>
  <c r="E722" i="12"/>
  <c r="E721" i="12"/>
  <c r="E720" i="12"/>
  <c r="E719" i="12"/>
  <c r="E718" i="12"/>
  <c r="E717" i="12"/>
  <c r="E716" i="12"/>
  <c r="E715" i="12"/>
  <c r="E714" i="12"/>
  <c r="E713" i="12"/>
  <c r="E712" i="12"/>
  <c r="E711" i="12"/>
  <c r="E710" i="12"/>
  <c r="E709" i="12"/>
  <c r="E708" i="12"/>
  <c r="E707" i="12"/>
  <c r="E706" i="12"/>
  <c r="E705" i="12"/>
  <c r="E704" i="12"/>
  <c r="E703" i="12"/>
  <c r="E702" i="12"/>
  <c r="E701" i="12"/>
  <c r="E700" i="12"/>
  <c r="E699" i="12"/>
  <c r="E698" i="12"/>
  <c r="E697" i="12"/>
  <c r="E696" i="12"/>
  <c r="E695" i="12"/>
  <c r="E694" i="12"/>
  <c r="E693" i="12"/>
  <c r="E692" i="12"/>
  <c r="E691" i="12"/>
  <c r="E690" i="12"/>
  <c r="E689" i="12"/>
  <c r="E688" i="12"/>
  <c r="E687" i="12"/>
  <c r="E686" i="12"/>
  <c r="E685" i="12"/>
  <c r="E684" i="12"/>
  <c r="E683" i="12"/>
  <c r="E682" i="12"/>
  <c r="E681" i="12"/>
  <c r="E680" i="12"/>
  <c r="E679" i="12"/>
  <c r="E678" i="12"/>
  <c r="E677" i="12"/>
  <c r="E676" i="12"/>
  <c r="E675" i="12"/>
  <c r="E674" i="12"/>
  <c r="E673" i="12"/>
  <c r="E672" i="12"/>
  <c r="E671" i="12"/>
  <c r="E670" i="12"/>
  <c r="E669" i="12"/>
  <c r="E668" i="12"/>
  <c r="E667" i="12"/>
  <c r="E666" i="12"/>
  <c r="E665" i="12"/>
  <c r="E664" i="12"/>
  <c r="E663" i="12"/>
  <c r="E662" i="12"/>
  <c r="E661" i="12"/>
  <c r="E660" i="12"/>
  <c r="E659" i="12"/>
  <c r="E658" i="12"/>
  <c r="E657" i="12"/>
  <c r="E656" i="12"/>
  <c r="E655" i="12"/>
  <c r="E654" i="12"/>
  <c r="E653" i="12"/>
  <c r="E652" i="12"/>
  <c r="E651" i="12"/>
  <c r="E650" i="12"/>
  <c r="E649" i="12"/>
  <c r="E648" i="12"/>
  <c r="E647" i="12"/>
  <c r="E646" i="12"/>
  <c r="E645" i="12"/>
  <c r="E644" i="12"/>
  <c r="E643" i="12"/>
  <c r="E642" i="12"/>
  <c r="E641" i="12"/>
  <c r="E640" i="12"/>
  <c r="E639" i="12"/>
  <c r="E638" i="12"/>
  <c r="E637" i="12"/>
  <c r="E636" i="12"/>
  <c r="E635" i="12"/>
  <c r="E634" i="12"/>
  <c r="E633" i="12"/>
  <c r="E632" i="12"/>
  <c r="E631" i="12"/>
  <c r="E630" i="12"/>
  <c r="E629" i="12"/>
  <c r="E628" i="12"/>
  <c r="E627" i="12"/>
  <c r="E626" i="12"/>
  <c r="E625" i="12"/>
  <c r="E624" i="12"/>
  <c r="E623" i="12"/>
  <c r="E622" i="12"/>
  <c r="E621" i="12"/>
  <c r="E620" i="12"/>
  <c r="E619" i="12"/>
  <c r="E618" i="12"/>
  <c r="E617" i="12"/>
  <c r="E616" i="12"/>
  <c r="E615" i="12"/>
  <c r="E614" i="12"/>
  <c r="E613" i="12"/>
  <c r="E612" i="12"/>
  <c r="E611" i="12"/>
  <c r="E610" i="12"/>
  <c r="E609" i="12"/>
  <c r="E608" i="12"/>
  <c r="E607" i="12"/>
  <c r="E606" i="12"/>
  <c r="E605" i="12"/>
  <c r="E604" i="12"/>
  <c r="E603" i="12"/>
  <c r="E602" i="12"/>
  <c r="E601" i="12"/>
  <c r="E600" i="12"/>
  <c r="E599" i="12"/>
  <c r="E598" i="12"/>
  <c r="E597" i="12"/>
  <c r="E596" i="12"/>
  <c r="E595" i="12"/>
  <c r="E594" i="12"/>
  <c r="E593" i="12"/>
  <c r="E592" i="12"/>
  <c r="E591" i="12"/>
  <c r="E590" i="12"/>
  <c r="E589" i="12"/>
  <c r="E588" i="12"/>
  <c r="E587" i="12"/>
  <c r="E586" i="12"/>
  <c r="E585" i="12"/>
  <c r="E584" i="12"/>
  <c r="E583" i="12"/>
  <c r="E582" i="12"/>
  <c r="E581" i="12"/>
  <c r="E580" i="12"/>
  <c r="E579" i="12"/>
  <c r="E578" i="12"/>
  <c r="E577" i="12"/>
  <c r="E576" i="12"/>
  <c r="E575" i="12"/>
  <c r="E574" i="12"/>
  <c r="E573" i="12"/>
  <c r="E572" i="12"/>
  <c r="E571" i="12"/>
  <c r="E570" i="12"/>
  <c r="E569" i="12"/>
  <c r="E568" i="12"/>
  <c r="E567" i="12"/>
  <c r="E566" i="12"/>
  <c r="E565" i="12"/>
  <c r="E564" i="12"/>
  <c r="E563" i="12"/>
  <c r="E562" i="12"/>
  <c r="E561" i="12"/>
  <c r="E560" i="12"/>
  <c r="E559" i="12"/>
  <c r="E558" i="12"/>
  <c r="E557" i="12"/>
  <c r="E556" i="12"/>
  <c r="E555" i="12"/>
  <c r="E554" i="12"/>
  <c r="E553" i="12"/>
  <c r="E552" i="12"/>
  <c r="E551" i="12"/>
  <c r="E550" i="12"/>
  <c r="E549" i="12"/>
  <c r="E548" i="12"/>
  <c r="E547" i="12"/>
  <c r="E546" i="12"/>
  <c r="E545" i="12"/>
  <c r="E544" i="12"/>
  <c r="E543" i="12"/>
  <c r="E542" i="12"/>
  <c r="E541" i="12"/>
  <c r="E540" i="12"/>
  <c r="E539" i="12"/>
  <c r="E538" i="12"/>
  <c r="E537" i="12"/>
  <c r="E536" i="12"/>
  <c r="E535" i="12"/>
  <c r="E534" i="12"/>
  <c r="E533" i="12"/>
  <c r="E532" i="12"/>
  <c r="E531" i="12"/>
  <c r="E530" i="12"/>
  <c r="E529" i="12"/>
  <c r="E528" i="12"/>
  <c r="E527" i="12"/>
  <c r="E526" i="12"/>
  <c r="E525" i="12"/>
  <c r="E524" i="12"/>
  <c r="E523" i="12"/>
  <c r="E522" i="12"/>
  <c r="E521" i="12"/>
  <c r="E520" i="12"/>
  <c r="E519" i="12"/>
  <c r="E518" i="12"/>
  <c r="E517" i="12"/>
  <c r="E516" i="12"/>
  <c r="E515" i="12"/>
  <c r="E514" i="12"/>
  <c r="E513" i="12"/>
  <c r="E512" i="12"/>
  <c r="E511" i="12"/>
  <c r="E510" i="12"/>
  <c r="E509" i="12"/>
  <c r="E508" i="12"/>
  <c r="E507" i="12"/>
  <c r="E506" i="12"/>
  <c r="E505" i="12"/>
  <c r="E504" i="12"/>
  <c r="E503" i="12"/>
  <c r="E502"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5" i="12"/>
  <c r="F963" i="9"/>
  <c r="F962" i="9"/>
  <c r="F961" i="9"/>
  <c r="F960" i="9"/>
  <c r="F959" i="9"/>
  <c r="F958" i="9"/>
  <c r="F957" i="9"/>
  <c r="F956" i="9"/>
  <c r="F955" i="9"/>
  <c r="F954" i="9"/>
  <c r="F953" i="9"/>
  <c r="F952" i="9"/>
  <c r="F951" i="9"/>
  <c r="F950" i="9"/>
  <c r="F949" i="9"/>
  <c r="F948" i="9"/>
  <c r="F947" i="9"/>
  <c r="F946" i="9"/>
  <c r="F945" i="9"/>
  <c r="F944" i="9"/>
  <c r="F943" i="9"/>
  <c r="F942" i="9"/>
  <c r="F941" i="9"/>
  <c r="F940" i="9"/>
  <c r="F939" i="9"/>
  <c r="F938" i="9"/>
  <c r="F937" i="9"/>
  <c r="F936" i="9"/>
  <c r="F935" i="9"/>
  <c r="F934" i="9"/>
  <c r="F933" i="9"/>
  <c r="F932" i="9"/>
  <c r="F931" i="9"/>
  <c r="F930" i="9"/>
  <c r="F929" i="9"/>
  <c r="F928" i="9"/>
  <c r="F927" i="9"/>
  <c r="F926" i="9"/>
  <c r="F925" i="9"/>
  <c r="F924" i="9"/>
  <c r="F923" i="9"/>
  <c r="F922" i="9"/>
  <c r="F921" i="9"/>
  <c r="F920" i="9"/>
  <c r="F919" i="9"/>
  <c r="F918" i="9"/>
  <c r="F917" i="9"/>
  <c r="F916" i="9"/>
  <c r="F915" i="9"/>
  <c r="F914" i="9"/>
  <c r="F913" i="9"/>
  <c r="F912" i="9"/>
  <c r="F911" i="9"/>
  <c r="F910" i="9"/>
  <c r="F909" i="9"/>
  <c r="F908" i="9"/>
  <c r="F907" i="9"/>
  <c r="F906" i="9"/>
  <c r="F905" i="9"/>
  <c r="F904" i="9"/>
  <c r="F903" i="9"/>
  <c r="F902" i="9"/>
  <c r="F901" i="9"/>
  <c r="F900" i="9"/>
  <c r="F899" i="9"/>
  <c r="F898" i="9"/>
  <c r="F897" i="9"/>
  <c r="F896" i="9"/>
  <c r="F895" i="9"/>
  <c r="F894" i="9"/>
  <c r="F893" i="9"/>
  <c r="F892" i="9"/>
  <c r="F891" i="9"/>
  <c r="F890" i="9"/>
  <c r="F889" i="9"/>
  <c r="F888" i="9"/>
  <c r="F887" i="9"/>
  <c r="F886" i="9"/>
  <c r="F885" i="9"/>
  <c r="F884" i="9"/>
  <c r="F883" i="9"/>
  <c r="F882" i="9"/>
  <c r="F881" i="9"/>
  <c r="F880" i="9"/>
  <c r="F879" i="9"/>
  <c r="F878" i="9"/>
  <c r="F877" i="9"/>
  <c r="F876" i="9"/>
  <c r="F875" i="9"/>
  <c r="F874" i="9"/>
  <c r="F873" i="9"/>
  <c r="F872" i="9"/>
  <c r="F871" i="9"/>
  <c r="F870" i="9"/>
  <c r="F869" i="9"/>
  <c r="F868" i="9"/>
  <c r="F867" i="9"/>
  <c r="F866" i="9"/>
  <c r="F865" i="9"/>
  <c r="F864" i="9"/>
  <c r="F863" i="9"/>
  <c r="F862" i="9"/>
  <c r="F861" i="9"/>
  <c r="F860" i="9"/>
  <c r="F859" i="9"/>
  <c r="F858" i="9"/>
  <c r="F857" i="9"/>
  <c r="F856" i="9"/>
  <c r="F855" i="9"/>
  <c r="F854" i="9"/>
  <c r="F853" i="9"/>
  <c r="F852" i="9"/>
  <c r="F851" i="9"/>
  <c r="F850" i="9"/>
  <c r="F849" i="9"/>
  <c r="F848" i="9"/>
  <c r="F847" i="9"/>
  <c r="F846" i="9"/>
  <c r="F845" i="9"/>
  <c r="F844" i="9"/>
  <c r="F843" i="9"/>
  <c r="F842" i="9"/>
  <c r="F841" i="9"/>
  <c r="F840" i="9"/>
  <c r="F839" i="9"/>
  <c r="F838" i="9"/>
  <c r="F837" i="9"/>
  <c r="F836" i="9"/>
  <c r="F835" i="9"/>
  <c r="F834" i="9"/>
  <c r="F833" i="9"/>
  <c r="F832" i="9"/>
  <c r="F831" i="9"/>
  <c r="F830" i="9"/>
  <c r="F829" i="9"/>
  <c r="F828" i="9"/>
  <c r="F827" i="9"/>
  <c r="F826" i="9"/>
  <c r="F825" i="9"/>
  <c r="F824" i="9"/>
  <c r="F823" i="9"/>
  <c r="F822" i="9"/>
  <c r="F821" i="9"/>
  <c r="F820" i="9"/>
  <c r="F819" i="9"/>
  <c r="F818" i="9"/>
  <c r="F817" i="9"/>
  <c r="F816" i="9"/>
  <c r="F815" i="9"/>
  <c r="F814" i="9"/>
  <c r="F813" i="9"/>
  <c r="F812" i="9"/>
  <c r="F811" i="9"/>
  <c r="F810" i="9"/>
  <c r="F809" i="9"/>
  <c r="F808" i="9"/>
  <c r="F807" i="9"/>
  <c r="F806" i="9"/>
  <c r="F805" i="9"/>
  <c r="F804" i="9"/>
  <c r="F803" i="9"/>
  <c r="F802" i="9"/>
  <c r="F801" i="9"/>
  <c r="F800" i="9"/>
  <c r="F799" i="9"/>
  <c r="F798" i="9"/>
  <c r="F797" i="9"/>
  <c r="F796" i="9"/>
  <c r="F795" i="9"/>
  <c r="F794" i="9"/>
  <c r="F793" i="9"/>
  <c r="F792" i="9"/>
  <c r="F791" i="9"/>
  <c r="F790" i="9"/>
  <c r="F789" i="9"/>
  <c r="F788" i="9"/>
  <c r="F787" i="9"/>
  <c r="F786" i="9"/>
  <c r="F785" i="9"/>
  <c r="F784" i="9"/>
  <c r="F783" i="9"/>
  <c r="F782" i="9"/>
  <c r="F781" i="9"/>
  <c r="F780" i="9"/>
  <c r="F779" i="9"/>
  <c r="F778" i="9"/>
  <c r="F777" i="9"/>
  <c r="F776" i="9"/>
  <c r="F775" i="9"/>
  <c r="F774" i="9"/>
  <c r="F773" i="9"/>
  <c r="F772" i="9"/>
  <c r="F771" i="9"/>
  <c r="F770" i="9"/>
  <c r="F769" i="9"/>
  <c r="F768" i="9"/>
  <c r="F767" i="9"/>
  <c r="F766" i="9"/>
  <c r="F765" i="9"/>
  <c r="F764" i="9"/>
  <c r="F763" i="9"/>
  <c r="F762" i="9"/>
  <c r="F761" i="9"/>
  <c r="F760" i="9"/>
  <c r="F759" i="9"/>
  <c r="F758" i="9"/>
  <c r="F757" i="9"/>
  <c r="F756" i="9"/>
  <c r="F755" i="9"/>
  <c r="F754" i="9"/>
  <c r="F753" i="9"/>
  <c r="F752" i="9"/>
  <c r="F751" i="9"/>
  <c r="F750" i="9"/>
  <c r="F749" i="9"/>
  <c r="F748" i="9"/>
  <c r="F747" i="9"/>
  <c r="F746" i="9"/>
  <c r="F745" i="9"/>
  <c r="F744" i="9"/>
  <c r="F743" i="9"/>
  <c r="F742" i="9"/>
  <c r="F741" i="9"/>
  <c r="F740" i="9"/>
  <c r="F739" i="9"/>
  <c r="F738" i="9"/>
  <c r="F737" i="9"/>
  <c r="F736" i="9"/>
  <c r="F735" i="9"/>
  <c r="F734" i="9"/>
  <c r="F733" i="9"/>
  <c r="F732" i="9"/>
  <c r="F731" i="9"/>
  <c r="F730" i="9"/>
  <c r="F729" i="9"/>
  <c r="F728" i="9"/>
  <c r="F727" i="9"/>
  <c r="F726" i="9"/>
  <c r="F725" i="9"/>
  <c r="F724" i="9"/>
  <c r="F723" i="9"/>
  <c r="F722" i="9"/>
  <c r="F721" i="9"/>
  <c r="F720" i="9"/>
  <c r="F719" i="9"/>
  <c r="F718" i="9"/>
  <c r="F717" i="9"/>
  <c r="F716" i="9"/>
  <c r="F715" i="9"/>
  <c r="F714" i="9"/>
  <c r="F713" i="9"/>
  <c r="F712" i="9"/>
  <c r="F711" i="9"/>
  <c r="F710" i="9"/>
  <c r="F709" i="9"/>
  <c r="F708" i="9"/>
  <c r="F707" i="9"/>
  <c r="F706" i="9"/>
  <c r="F705" i="9"/>
  <c r="F704" i="9"/>
  <c r="F703" i="9"/>
  <c r="F702" i="9"/>
  <c r="F701" i="9"/>
  <c r="F700" i="9"/>
  <c r="F699" i="9"/>
  <c r="F698" i="9"/>
  <c r="F697" i="9"/>
  <c r="F696" i="9"/>
  <c r="F695" i="9"/>
  <c r="F694" i="9"/>
  <c r="F693" i="9"/>
  <c r="F692" i="9"/>
  <c r="F691" i="9"/>
  <c r="F690" i="9"/>
  <c r="F689" i="9"/>
  <c r="F688" i="9"/>
  <c r="F687" i="9"/>
  <c r="F686" i="9"/>
  <c r="F685" i="9"/>
  <c r="F684" i="9"/>
  <c r="F683" i="9"/>
  <c r="F682" i="9"/>
  <c r="F681" i="9"/>
  <c r="F680" i="9"/>
  <c r="F679" i="9"/>
  <c r="F678" i="9"/>
  <c r="F677" i="9"/>
  <c r="F676" i="9"/>
  <c r="F675" i="9"/>
  <c r="F674" i="9"/>
  <c r="F673" i="9"/>
  <c r="F672" i="9"/>
  <c r="F671" i="9"/>
  <c r="F670" i="9"/>
  <c r="F669" i="9"/>
  <c r="F668" i="9"/>
  <c r="F667" i="9"/>
  <c r="F666" i="9"/>
  <c r="F665" i="9"/>
  <c r="F664" i="9"/>
  <c r="F663" i="9"/>
  <c r="F662" i="9"/>
  <c r="F661" i="9"/>
  <c r="F660" i="9"/>
  <c r="F659" i="9"/>
  <c r="F658" i="9"/>
  <c r="F657" i="9"/>
  <c r="F656" i="9"/>
  <c r="F655" i="9"/>
  <c r="F654" i="9"/>
  <c r="F653" i="9"/>
  <c r="F652" i="9"/>
  <c r="F651" i="9"/>
  <c r="F650" i="9"/>
  <c r="F649" i="9"/>
  <c r="F648" i="9"/>
  <c r="F647" i="9"/>
  <c r="F646" i="9"/>
  <c r="F645" i="9"/>
  <c r="F644" i="9"/>
  <c r="F643" i="9"/>
  <c r="F642" i="9"/>
  <c r="F641" i="9"/>
  <c r="F640" i="9"/>
  <c r="F639" i="9"/>
  <c r="F638" i="9"/>
  <c r="F637" i="9"/>
  <c r="F636" i="9"/>
  <c r="F635" i="9"/>
  <c r="F634" i="9"/>
  <c r="F633" i="9"/>
  <c r="F632" i="9"/>
  <c r="F631" i="9"/>
  <c r="F630" i="9"/>
  <c r="F629" i="9"/>
  <c r="F628" i="9"/>
  <c r="F627" i="9"/>
  <c r="F626" i="9"/>
  <c r="F625" i="9"/>
  <c r="F624" i="9"/>
  <c r="F623" i="9"/>
  <c r="F622" i="9"/>
  <c r="F621" i="9"/>
  <c r="F620" i="9"/>
  <c r="F619" i="9"/>
  <c r="F618" i="9"/>
  <c r="F617" i="9"/>
  <c r="F616" i="9"/>
  <c r="F615" i="9"/>
  <c r="F614" i="9"/>
  <c r="F613" i="9"/>
  <c r="F612" i="9"/>
  <c r="F611" i="9"/>
  <c r="F610" i="9"/>
  <c r="F609" i="9"/>
  <c r="F608" i="9"/>
  <c r="F607" i="9"/>
  <c r="F606" i="9"/>
  <c r="F605" i="9"/>
  <c r="F604" i="9"/>
  <c r="F603" i="9"/>
  <c r="F602" i="9"/>
  <c r="F601" i="9"/>
  <c r="F600" i="9"/>
  <c r="F599" i="9"/>
  <c r="F598" i="9"/>
  <c r="F597" i="9"/>
  <c r="F596" i="9"/>
  <c r="F595" i="9"/>
  <c r="F594" i="9"/>
  <c r="F593" i="9"/>
  <c r="F592" i="9"/>
  <c r="F591" i="9"/>
  <c r="F590" i="9"/>
  <c r="F589" i="9"/>
  <c r="F588" i="9"/>
  <c r="F587" i="9"/>
  <c r="F586" i="9"/>
  <c r="F585" i="9"/>
  <c r="F584" i="9"/>
  <c r="F583" i="9"/>
  <c r="F582" i="9"/>
  <c r="F581" i="9"/>
  <c r="F580" i="9"/>
  <c r="F579" i="9"/>
  <c r="F578" i="9"/>
  <c r="F577" i="9"/>
  <c r="F576" i="9"/>
  <c r="F575" i="9"/>
  <c r="F574" i="9"/>
  <c r="F573" i="9"/>
  <c r="F572" i="9"/>
  <c r="F571" i="9"/>
  <c r="F570" i="9"/>
  <c r="F569" i="9"/>
  <c r="F568" i="9"/>
  <c r="F567" i="9"/>
  <c r="F566" i="9"/>
  <c r="F565" i="9"/>
  <c r="F564" i="9"/>
  <c r="F563" i="9"/>
  <c r="F562" i="9"/>
  <c r="F561" i="9"/>
  <c r="F560" i="9"/>
  <c r="F559" i="9"/>
  <c r="F558" i="9"/>
  <c r="F557" i="9"/>
  <c r="F556" i="9"/>
  <c r="F555" i="9"/>
  <c r="F554" i="9"/>
  <c r="F553" i="9"/>
  <c r="F552" i="9"/>
  <c r="F551" i="9"/>
  <c r="F550" i="9"/>
  <c r="F549" i="9"/>
  <c r="F548" i="9"/>
  <c r="F547" i="9"/>
  <c r="F546" i="9"/>
  <c r="F545" i="9"/>
  <c r="F544" i="9"/>
  <c r="F543" i="9"/>
  <c r="F542" i="9"/>
  <c r="F541" i="9"/>
  <c r="F540" i="9"/>
  <c r="F539" i="9"/>
  <c r="F538" i="9"/>
  <c r="F537" i="9"/>
  <c r="F536" i="9"/>
  <c r="F535" i="9"/>
  <c r="F534" i="9"/>
  <c r="F533" i="9"/>
  <c r="F532" i="9"/>
  <c r="F531" i="9"/>
  <c r="F530" i="9"/>
  <c r="F529" i="9"/>
  <c r="F528" i="9"/>
  <c r="F527" i="9"/>
  <c r="F526" i="9"/>
  <c r="F525" i="9"/>
  <c r="F524" i="9"/>
  <c r="F523" i="9"/>
  <c r="F522" i="9"/>
  <c r="F521" i="9"/>
  <c r="F520" i="9"/>
  <c r="F519" i="9"/>
  <c r="F518" i="9"/>
  <c r="F517" i="9"/>
  <c r="F516" i="9"/>
  <c r="F515" i="9"/>
  <c r="F514" i="9"/>
  <c r="F513" i="9"/>
  <c r="F512" i="9"/>
  <c r="F511" i="9"/>
  <c r="F510" i="9"/>
  <c r="F509" i="9"/>
  <c r="F508" i="9"/>
  <c r="F507" i="9"/>
  <c r="F506" i="9"/>
  <c r="F505" i="9"/>
  <c r="F504" i="9"/>
  <c r="F503" i="9"/>
  <c r="F502" i="9"/>
  <c r="F501" i="9"/>
  <c r="F500" i="9"/>
  <c r="F499" i="9"/>
  <c r="F498" i="9"/>
  <c r="F497" i="9"/>
  <c r="F496" i="9"/>
  <c r="F495" i="9"/>
  <c r="F494" i="9"/>
  <c r="F493" i="9"/>
  <c r="F492" i="9"/>
  <c r="F491" i="9"/>
  <c r="F490" i="9"/>
  <c r="F489" i="9"/>
  <c r="F488" i="9"/>
  <c r="F487" i="9"/>
  <c r="F486" i="9"/>
  <c r="F485" i="9"/>
  <c r="F484" i="9"/>
  <c r="F483" i="9"/>
  <c r="F482" i="9"/>
  <c r="F481" i="9"/>
  <c r="F480" i="9"/>
  <c r="F479" i="9"/>
  <c r="F478" i="9"/>
  <c r="F477" i="9"/>
  <c r="F476" i="9"/>
  <c r="F475" i="9"/>
  <c r="F474" i="9"/>
  <c r="F473" i="9"/>
  <c r="F472" i="9"/>
  <c r="F471" i="9"/>
  <c r="F470" i="9"/>
  <c r="F469" i="9"/>
  <c r="F468" i="9"/>
  <c r="F467" i="9"/>
  <c r="F466" i="9"/>
  <c r="F465" i="9"/>
  <c r="F464" i="9"/>
  <c r="F463" i="9"/>
  <c r="F462" i="9"/>
  <c r="F461" i="9"/>
  <c r="F460" i="9"/>
  <c r="F459" i="9"/>
  <c r="F458" i="9"/>
  <c r="F457" i="9"/>
  <c r="F456" i="9"/>
  <c r="F455" i="9"/>
  <c r="F454" i="9"/>
  <c r="F453" i="9"/>
  <c r="F452" i="9"/>
  <c r="F451" i="9"/>
  <c r="F450" i="9"/>
  <c r="F449" i="9"/>
  <c r="F448" i="9"/>
  <c r="F447" i="9"/>
  <c r="F446" i="9"/>
  <c r="F445" i="9"/>
  <c r="F444" i="9"/>
  <c r="F443" i="9"/>
  <c r="F442" i="9"/>
  <c r="F441" i="9"/>
  <c r="F440" i="9"/>
  <c r="F439" i="9"/>
  <c r="F438" i="9"/>
  <c r="F437" i="9"/>
  <c r="F436" i="9"/>
  <c r="F435" i="9"/>
  <c r="F434" i="9"/>
  <c r="F433" i="9"/>
  <c r="F432" i="9"/>
  <c r="F431" i="9"/>
  <c r="F430" i="9"/>
  <c r="F429" i="9"/>
  <c r="F428" i="9"/>
  <c r="F427" i="9"/>
  <c r="F426" i="9"/>
  <c r="F425" i="9"/>
  <c r="F424" i="9"/>
  <c r="F423" i="9"/>
  <c r="F422" i="9"/>
  <c r="F421" i="9"/>
  <c r="F420" i="9"/>
  <c r="F419" i="9"/>
  <c r="F418" i="9"/>
  <c r="F417" i="9"/>
  <c r="F416" i="9"/>
  <c r="F415" i="9"/>
  <c r="F414" i="9"/>
  <c r="F413" i="9"/>
  <c r="F412" i="9"/>
  <c r="F411" i="9"/>
  <c r="F410" i="9"/>
  <c r="F409" i="9"/>
  <c r="F408" i="9"/>
  <c r="F407" i="9"/>
  <c r="F406" i="9"/>
  <c r="F405" i="9"/>
  <c r="F404" i="9"/>
  <c r="F403" i="9"/>
  <c r="F402" i="9"/>
  <c r="F401" i="9"/>
  <c r="F400" i="9"/>
  <c r="F399" i="9"/>
  <c r="F398" i="9"/>
  <c r="F397" i="9"/>
  <c r="F396" i="9"/>
  <c r="F395" i="9"/>
  <c r="F394" i="9"/>
  <c r="F393" i="9"/>
  <c r="F392" i="9"/>
  <c r="F391" i="9"/>
  <c r="F390" i="9"/>
  <c r="F389" i="9"/>
  <c r="F388" i="9"/>
  <c r="F387" i="9"/>
  <c r="F386" i="9"/>
  <c r="F385" i="9"/>
  <c r="F384" i="9"/>
  <c r="F383" i="9"/>
  <c r="F382" i="9"/>
  <c r="F381" i="9"/>
  <c r="F380" i="9"/>
  <c r="F379" i="9"/>
  <c r="F378" i="9"/>
  <c r="F377" i="9"/>
  <c r="F376" i="9"/>
  <c r="F375" i="9"/>
  <c r="F374" i="9"/>
  <c r="F373" i="9"/>
  <c r="F372" i="9"/>
  <c r="F371" i="9"/>
  <c r="F370" i="9"/>
  <c r="F369" i="9"/>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F328" i="9"/>
  <c r="F327" i="9"/>
  <c r="F326" i="9"/>
  <c r="F325" i="9"/>
  <c r="F324" i="9"/>
  <c r="F323" i="9"/>
  <c r="F322" i="9"/>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5" i="9" s="1"/>
  <c r="M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tc={4FCE9899-FEC3-4B3D-B179-1936A4511396}</author>
    <author>tc={F9A7342B-8BB0-42FA-8E29-099E2A3F7999}</author>
    <author>tc={BCFBFD9F-8D55-4F2E-A4D6-DD1244AFF012}</author>
    <author>tc={4BB3C21E-1A67-4438-BB94-148BD2BF9451}</author>
    <author>tc={9BE5FB5E-C8EE-46E8-B3F8-59BBF184BC56}</author>
    <author>tc={3EFB64AF-1404-4DFA-9089-02AA38861D24}</author>
    <author>tc={80B3AFA1-FB61-489C-AFA8-E2C00FB520C2}</author>
  </authors>
  <commentList>
    <comment ref="Y50" authorId="0" shapeId="0" xr:uid="{4FCE9899-FEC3-4B3D-B179-1936A4511396}">
      <text>
        <t>[Threaded comment]
Your version of Excel allows you to read this threaded comment; however, any edits to it will get removed if the file is opened in a newer version of Excel. Learn more: https://go.microsoft.com/fwlink/?linkid=870924
Comment:
    Deviendra GAM - Provincial Ouvert</t>
      </text>
    </comment>
    <comment ref="X51" authorId="1" shapeId="0" xr:uid="{F9A7342B-8BB0-42FA-8E29-099E2A3F7999}">
      <text>
        <t>[Threaded comment]
Your version of Excel allows you to read this threaded comment; however, any edits to it will get removed if the file is opened in a newer version of Excel. Learn more: https://go.microsoft.com/fwlink/?linkid=870924
Comment:
    Deviendra GAM - Provincial Ouvert</t>
      </text>
    </comment>
    <comment ref="V57" authorId="2" shapeId="0" xr:uid="{BCFBFD9F-8D55-4F2E-A4D6-DD1244AFF012}">
      <text>
        <t>[Threaded comment]
Your version of Excel allows you to read this threaded comment; however, any edits to it will get removed if the file is opened in a newer version of Excel. Learn more: https://go.microsoft.com/fwlink/?linkid=870924
Comment:
    Deviendra GAM - Provincial Ouvert</t>
      </text>
    </comment>
    <comment ref="W57" authorId="3" shapeId="0" xr:uid="{4BB3C21E-1A67-4438-BB94-148BD2BF9451}">
      <text>
        <t>[Threaded comment]
Your version of Excel allows you to read this threaded comment; however, any edits to it will get removed if the file is opened in a newer version of Excel. Learn more: https://go.microsoft.com/fwlink/?linkid=870924
Comment:
    Deviendra GAM - Provincial Ouvert</t>
      </text>
    </comment>
    <comment ref="U59" authorId="4" shapeId="0" xr:uid="{9BE5FB5E-C8EE-46E8-B3F8-59BBF184BC56}">
      <text>
        <t>[Threaded comment]
Your version of Excel allows you to read this threaded comment; however, any edits to it will get removed if the file is opened in a newer version of Excel. Learn more: https://go.microsoft.com/fwlink/?linkid=870924
Comment:
    Deviendra GAM - Provincial Ouvert</t>
      </text>
    </comment>
    <comment ref="S61" authorId="5" shapeId="0" xr:uid="{3EFB64AF-1404-4DFA-9089-02AA38861D24}">
      <text>
        <t>[Threaded comment]
Your version of Excel allows you to read this threaded comment; however, any edits to it will get removed if the file is opened in a newer version of Excel. Learn more: https://go.microsoft.com/fwlink/?linkid=870924
Comment:
    Deviendra GAM - Provincial Ouvert</t>
      </text>
    </comment>
    <comment ref="T61" authorId="6" shapeId="0" xr:uid="{80B3AFA1-FB61-489C-AFA8-E2C00FB520C2}">
      <text>
        <t>[Threaded comment]
Your version of Excel allows you to read this threaded comment; however, any edits to it will get removed if the file is opened in a newer version of Excel. Learn more: https://go.microsoft.com/fwlink/?linkid=870924
Comment:
    Deviendra GAM - Provincial Ouvert</t>
      </text>
    </comment>
  </commentList>
</comments>
</file>

<file path=xl/sharedStrings.xml><?xml version="1.0" encoding="utf-8"?>
<sst xmlns="http://schemas.openxmlformats.org/spreadsheetml/2006/main" count="2781" uniqueCount="562">
  <si>
    <t>CLUB</t>
  </si>
  <si>
    <t>SAISON 2024-2025</t>
  </si>
  <si>
    <t>**Retourner ce formulaire à affiliation@gymqc.ca**</t>
  </si>
  <si>
    <t xml:space="preserve">En début d’année gymnique, GYMQC renouvelle automatiquement l’affiliation annuelle à titre de membres collectifs des clubs qui ont été actifs </t>
  </si>
  <si>
    <r>
      <t xml:space="preserve">l’année précédente. </t>
    </r>
    <r>
      <rPr>
        <b/>
        <u/>
        <sz val="11"/>
        <color theme="1"/>
        <rFont val="Calibri"/>
        <family val="2"/>
        <scheme val="minor"/>
      </rPr>
      <t xml:space="preserve">Le montant de base facturé est déterminé selon le nombre d’athlètes et le niveau d’un club (en référence à l’année </t>
    </r>
  </si>
  <si>
    <r>
      <rPr>
        <b/>
        <u/>
        <sz val="11"/>
        <color theme="1"/>
        <rFont val="Calibri"/>
        <family val="2"/>
        <scheme val="minor"/>
      </rPr>
      <t>gymnique précédente, soit la saison 2023-2024</t>
    </r>
    <r>
      <rPr>
        <b/>
        <sz val="11"/>
        <color theme="1"/>
        <rFont val="Calibri"/>
        <family val="2"/>
        <scheme val="minor"/>
      </rPr>
      <t xml:space="preserve">. Consultez le fichier Affiliations - Grille de tarification disponible sur le site web de GYMQC, </t>
    </r>
  </si>
  <si>
    <t>dans la section Documents, pour connaître les détails de tarification de l’année en cours.</t>
  </si>
  <si>
    <t>PROGRAMME COMBINANT ÉTUDES ET SPORT</t>
  </si>
  <si>
    <t>** Ce formulaire contient des questions jusqu'à la colonne Y **</t>
  </si>
  <si>
    <t>Si oui, vous devez OBLIGATOIREMENT répondre aux questions en vert (colonne O à V)</t>
  </si>
  <si>
    <r>
      <t>DISCIPLINE</t>
    </r>
    <r>
      <rPr>
        <b/>
        <sz val="10"/>
        <color rgb="FFFF0000"/>
        <rFont val="Calibri"/>
        <family val="2"/>
        <scheme val="minor"/>
      </rPr>
      <t>(S)</t>
    </r>
  </si>
  <si>
    <t>RESPONSABLES</t>
  </si>
  <si>
    <t>NIVEAU PRIMAIRE</t>
  </si>
  <si>
    <t>NIVEAU SECONDAIRE</t>
  </si>
  <si>
    <t>NIVEAU COLLÉGIAL ET/OU UNIVERSITAIRE</t>
  </si>
  <si>
    <t>SPORT SÉCURITAIRE</t>
  </si>
  <si>
    <t>NOM DU CLUB</t>
  </si>
  <si>
    <t>ADRESSE</t>
  </si>
  <si>
    <t>VILLE</t>
  </si>
  <si>
    <t>CODE POSTAL</t>
  </si>
  <si>
    <t>SITE WEB</t>
  </si>
  <si>
    <t>GAM</t>
  </si>
  <si>
    <t>GAF</t>
  </si>
  <si>
    <t>STR</t>
  </si>
  <si>
    <t>GR</t>
  </si>
  <si>
    <t>PK</t>
  </si>
  <si>
    <t>ACRO</t>
  </si>
  <si>
    <t>PERS. RESS. CLUB</t>
  </si>
  <si>
    <t>TÉLÉPHONE</t>
  </si>
  <si>
    <t>COURRIEL</t>
  </si>
  <si>
    <t>NOM DU MANDATAIRE (président)</t>
  </si>
  <si>
    <t>COURRIEL DU MANDATAIRE (président)</t>
  </si>
  <si>
    <t>NOM DU MANDATAIRE (entraîneur-chef)</t>
  </si>
  <si>
    <t>COURRIEL DU MANDATAIRE (emtraîneur-chef)</t>
  </si>
  <si>
    <t>ÉTABLISSEMENT(S) SCOLAIRE(S)</t>
  </si>
  <si>
    <t xml:space="preserve">PROGRAMME </t>
  </si>
  <si>
    <r>
      <t>ÉTABLISSEMENT</t>
    </r>
    <r>
      <rPr>
        <b/>
        <sz val="10"/>
        <rFont val="Calibri"/>
        <family val="2"/>
        <scheme val="minor"/>
      </rPr>
      <t>(S)</t>
    </r>
    <r>
      <rPr>
        <b/>
        <sz val="11"/>
        <rFont val="Calibri"/>
        <family val="2"/>
        <scheme val="minor"/>
      </rPr>
      <t xml:space="preserve"> SCOLAIRE</t>
    </r>
    <r>
      <rPr>
        <b/>
        <sz val="10"/>
        <rFont val="Calibri"/>
        <family val="2"/>
        <scheme val="minor"/>
      </rPr>
      <t>(S)</t>
    </r>
  </si>
  <si>
    <t>RESPONSABLE BIEN-ÊTRE, SANTÉ ET SÉCURITÉ</t>
  </si>
  <si>
    <t>COURRIEL DU RESPONSABLE</t>
  </si>
  <si>
    <t>1 JOUR 5$ par personne</t>
  </si>
  <si>
    <t>Vous devez vous assurer de bien mettre le nom et prénom dans la bonne case. La date de naissance doit être conforme. (Format aaaa-mm-jj)</t>
  </si>
  <si>
    <t>Dymagym</t>
  </si>
  <si>
    <t>Total :</t>
  </si>
  <si>
    <t>SAISON</t>
  </si>
  <si>
    <t>NOM</t>
  </si>
  <si>
    <t>PRÉNOM</t>
  </si>
  <si>
    <t>DATE DE NAISSANCE</t>
  </si>
  <si>
    <t>PRIX</t>
  </si>
  <si>
    <t>2021-2022</t>
  </si>
  <si>
    <t>CAMP DE JOUR 18$ par personne</t>
  </si>
  <si>
    <t>RÉCRÉATIF</t>
  </si>
  <si>
    <t>Vous devez vous assurer de bien mettre le nom et prénom dans la bonne case. La date de naissance doit être conforme. (Format aaaa-mm-jj). Vous devez choisir le bon type de récréatif dans le champ catégorie.</t>
  </si>
  <si>
    <t xml:space="preserve">Nom du Club </t>
  </si>
  <si>
    <t>CATÉGORIE</t>
  </si>
  <si>
    <t>COMPÉTITIF</t>
  </si>
  <si>
    <t>Vous devez vous assurer de bien mettre le nom et prénom dans la bonne case. La date de naissance doit être conforme. (Format aaaa-mm-jj), après avoir entré la date de naissance vous allez avoir le choix d'une catégorie. Vous assurez que le champ catégorie 1 est bien rempli.</t>
  </si>
  <si>
    <t>&lt;</t>
  </si>
  <si>
    <t>(Format aaaa-mm-jj)</t>
  </si>
  <si>
    <t>Si oui, vous devez OBLIGATOIREMENT répondre aux questions en vert (colonne O à q)</t>
  </si>
  <si>
    <t>Important</t>
  </si>
  <si>
    <t>NoAthlète</t>
  </si>
  <si>
    <t>SEXE</t>
  </si>
  <si>
    <t>VÉRIF. ÂGE</t>
  </si>
  <si>
    <t>CATÉGORIE 1</t>
  </si>
  <si>
    <t>CATÉGORIE 2</t>
  </si>
  <si>
    <t>CATÉGORIE 3</t>
  </si>
  <si>
    <t>CATÉGORIE 4</t>
  </si>
  <si>
    <t>NIVEAU</t>
  </si>
  <si>
    <t>PROGRAMME</t>
  </si>
  <si>
    <t>ÉTABLISSEMENT SCOLAIRE</t>
  </si>
  <si>
    <t>ENTRAÎNEUR</t>
  </si>
  <si>
    <t>Vous devez vous assurer de bien mettre le nom et prénom dans la bonne case. Les champs date de naissance et PNCE doivent être obligatoirement rempli. (sauf  le champ PNCE pour les moniteurs)</t>
  </si>
  <si>
    <t>NumAff</t>
  </si>
  <si>
    <t>SPORT 1</t>
  </si>
  <si>
    <t>SPORT 2</t>
  </si>
  <si>
    <t>SPORT 3</t>
  </si>
  <si>
    <t>PNCE</t>
  </si>
  <si>
    <t>PROGRAMME SPORTIF</t>
  </si>
  <si>
    <t>EMPLOI STATUT</t>
  </si>
  <si>
    <t>OFFICIELS</t>
  </si>
  <si>
    <t>GENRE</t>
  </si>
  <si>
    <t>ARG</t>
  </si>
  <si>
    <t>AFFILIATION</t>
  </si>
  <si>
    <t>NIVEAU 1</t>
  </si>
  <si>
    <t>NIVEAU 2</t>
  </si>
  <si>
    <t>NIVEAU 3</t>
  </si>
  <si>
    <t>ADMINISTRATION</t>
  </si>
  <si>
    <t>POSTE</t>
  </si>
  <si>
    <t>MEMBRE CA</t>
  </si>
  <si>
    <t>LISTES D'ENVOI COURRIEL</t>
  </si>
  <si>
    <t xml:space="preserve">GymQC procède annuellement à la mise à jour de ses listes d'envoi électroniques. </t>
  </si>
  <si>
    <t>Chaque destinataire est responsable d'acheminer les courriels à toutes autres 
personnes concernées dans votre organisation.</t>
  </si>
  <si>
    <t>Veuillez nous indiquer le courriel et le nom de la personne que vous souhaitez ajouter 
dans chacun des groupes ci-dessous.</t>
  </si>
  <si>
    <t>GROUPES</t>
  </si>
  <si>
    <t>ASSURANCE</t>
  </si>
  <si>
    <t>DIRIGEANT</t>
  </si>
  <si>
    <t>FACTURATION</t>
  </si>
  <si>
    <t>MANDATAIRE SPORT-ÉTUDES</t>
  </si>
  <si>
    <t>CONSENTEMENT</t>
  </si>
  <si>
    <t>Dans le but de respecter nos Politiques ainsi que les Lois en vigueurs, 
chaque club doit obligatoirement prendre connaissance et confirmer 
la lecture de quatre (4) formulaires de consentement.</t>
  </si>
  <si>
    <t xml:space="preserve"> - Demande d'autorisation de publication de photos et vidéos </t>
  </si>
  <si>
    <t xml:space="preserve"> - Loi sur la protection des renseignements personnels dans le secteur privé</t>
  </si>
  <si>
    <t xml:space="preserve"> - LCAP- Loi canadienne antipourriel </t>
  </si>
  <si>
    <t xml:space="preserve"> - Politique en matière de protection de l'intégrité </t>
  </si>
  <si>
    <t>** CLIQUER ICI POUR ACCÉDER AU FORMULAIRE **</t>
  </si>
  <si>
    <r>
      <t xml:space="preserve">Prendre note que ces consentements sont </t>
    </r>
    <r>
      <rPr>
        <b/>
        <u/>
        <sz val="11"/>
        <color rgb="FFFF0000"/>
        <rFont val="Calibri"/>
        <family val="2"/>
        <scheme val="minor"/>
      </rPr>
      <t xml:space="preserve">obligatoires </t>
    </r>
    <r>
      <rPr>
        <b/>
        <sz val="11"/>
        <color rgb="FFFF0000"/>
        <rFont val="Calibri"/>
        <family val="2"/>
        <scheme val="minor"/>
      </rPr>
      <t xml:space="preserve">à chaque début d'année gymnique. </t>
    </r>
  </si>
  <si>
    <t>l'Abitibi-Témiscamingue</t>
  </si>
  <si>
    <t>Capitale-Nationale</t>
  </si>
  <si>
    <t>Centre-du-Québec</t>
  </si>
  <si>
    <t>Chaudière-Appalaches</t>
  </si>
  <si>
    <t>Côte-Nord</t>
  </si>
  <si>
    <t>Est du Québec</t>
  </si>
  <si>
    <t>Estrie</t>
  </si>
  <si>
    <t>Lac St-Louis</t>
  </si>
  <si>
    <t>Lanaudière</t>
  </si>
  <si>
    <t>Laurentides</t>
  </si>
  <si>
    <t>Laval</t>
  </si>
  <si>
    <t>Mauricie</t>
  </si>
  <si>
    <t>Montréal - Concordia</t>
  </si>
  <si>
    <t>Outaouais</t>
  </si>
  <si>
    <t>Richelieu-Yamaska</t>
  </si>
  <si>
    <t>Rive-Sud</t>
  </si>
  <si>
    <t>Saguenay - Lac St-Jean</t>
  </si>
  <si>
    <t>Sud-Ouest</t>
  </si>
  <si>
    <t>Bourassa</t>
  </si>
  <si>
    <t>Féminin</t>
  </si>
  <si>
    <t>Ecole</t>
  </si>
  <si>
    <t>Masculin</t>
  </si>
  <si>
    <t>Aucun</t>
  </si>
  <si>
    <t>Concentration sport</t>
  </si>
  <si>
    <t>2022-2023</t>
  </si>
  <si>
    <t>Abitibi-Témiscamingue</t>
  </si>
  <si>
    <t>Concentration Et sport-Études</t>
  </si>
  <si>
    <t>5 et moins</t>
  </si>
  <si>
    <t>7 ans</t>
  </si>
  <si>
    <t>8 Ans</t>
  </si>
  <si>
    <t>9 Ans</t>
  </si>
  <si>
    <t>10 ans</t>
  </si>
  <si>
    <t>11 ans</t>
  </si>
  <si>
    <t>12 ans</t>
  </si>
  <si>
    <t>13 ans</t>
  </si>
  <si>
    <t>14 ans</t>
  </si>
  <si>
    <t>15 ans</t>
  </si>
  <si>
    <t>16 plus</t>
  </si>
  <si>
    <t>17 plus</t>
  </si>
  <si>
    <t>18 plus</t>
  </si>
  <si>
    <t>19-20 plus</t>
  </si>
  <si>
    <t>21 plus</t>
  </si>
  <si>
    <t>Sport-Études 12 ans et + seulement</t>
  </si>
  <si>
    <t>ACRO - Défi 1</t>
  </si>
  <si>
    <t>ACRO - jeunesse</t>
  </si>
  <si>
    <t>ACRO - FIG 13-19</t>
  </si>
  <si>
    <t>Oui</t>
  </si>
  <si>
    <t>ACRO - Défi 2</t>
  </si>
  <si>
    <t>Non</t>
  </si>
  <si>
    <t>PARKOUR</t>
  </si>
  <si>
    <t>GAF - Défi 1</t>
  </si>
  <si>
    <t>ACRO (N2)</t>
  </si>
  <si>
    <t>ACRO - FIG 11-16 (AG1)</t>
  </si>
  <si>
    <t>ACRO - FIG 12-18 (AG2)</t>
  </si>
  <si>
    <t>ACRO - Senior</t>
  </si>
  <si>
    <t>GAF - Défi 2</t>
  </si>
  <si>
    <t>ACRO (N3)</t>
  </si>
  <si>
    <t>ACRO (N10)</t>
  </si>
  <si>
    <t>Primaire</t>
  </si>
  <si>
    <t>Bébé actif</t>
  </si>
  <si>
    <t>GAF - Défi 3</t>
  </si>
  <si>
    <t>ACRO (N4)</t>
  </si>
  <si>
    <t>Secondaire</t>
  </si>
  <si>
    <t>Récréatif</t>
  </si>
  <si>
    <t>Occasionnel</t>
  </si>
  <si>
    <t>GAF - Défi 4</t>
  </si>
  <si>
    <t>ACRO (N5)</t>
  </si>
  <si>
    <t>Collégial</t>
  </si>
  <si>
    <t>Récréatif GR</t>
  </si>
  <si>
    <t>Mi-temps</t>
  </si>
  <si>
    <t>GAF - Défi 5</t>
  </si>
  <si>
    <t>ACRO (N6)</t>
  </si>
  <si>
    <t>Universitaire</t>
  </si>
  <si>
    <t>Lac-St-Louis</t>
  </si>
  <si>
    <t>Récréatif STR</t>
  </si>
  <si>
    <t>Temps plein</t>
  </si>
  <si>
    <t>GAF - Défi 6</t>
  </si>
  <si>
    <t>DMT - R1 (8 ans)</t>
  </si>
  <si>
    <t>Lanaudières</t>
  </si>
  <si>
    <t>Récréatif PK</t>
  </si>
  <si>
    <t>GAM - Défi 1</t>
  </si>
  <si>
    <t>Brevet</t>
  </si>
  <si>
    <t>Récréatif adaptée</t>
  </si>
  <si>
    <t>OPTION SPORT</t>
  </si>
  <si>
    <t>GAM - Défi 2</t>
  </si>
  <si>
    <t>ACRO (N7)</t>
  </si>
  <si>
    <t>Débutant</t>
  </si>
  <si>
    <t>CONCENTRATION SPORTIVE</t>
  </si>
  <si>
    <t>GR - Défi A</t>
  </si>
  <si>
    <t>ACRO (N8)</t>
  </si>
  <si>
    <t>Inter-régional</t>
  </si>
  <si>
    <t>Camp de jour</t>
  </si>
  <si>
    <t>GR - Défi B</t>
  </si>
  <si>
    <t>ACRO (N9)</t>
  </si>
  <si>
    <t>National</t>
  </si>
  <si>
    <t>Montreal-Concordia</t>
  </si>
  <si>
    <t>SPORT-ÉTUDES</t>
  </si>
  <si>
    <t>GR - N1</t>
  </si>
  <si>
    <t>DMT - N1 12-</t>
  </si>
  <si>
    <t>DMT - N1 13+</t>
  </si>
  <si>
    <t>Provincial</t>
  </si>
  <si>
    <t>1 jour</t>
  </si>
  <si>
    <t>STR - Défi 1</t>
  </si>
  <si>
    <t>DMT - N2 13-</t>
  </si>
  <si>
    <t>DMT - N2 14+</t>
  </si>
  <si>
    <t>Régional</t>
  </si>
  <si>
    <t>OPTION SPORT ET AUTRE ENTENTE</t>
  </si>
  <si>
    <t>STR - Défi 2</t>
  </si>
  <si>
    <t>GAF - R1 (8 ans)</t>
  </si>
  <si>
    <t>DMT - N3</t>
  </si>
  <si>
    <t>ALLIANCE SPORT ÉTUDES</t>
  </si>
  <si>
    <t>STR - Défi 3</t>
  </si>
  <si>
    <t>DMT - N4</t>
  </si>
  <si>
    <t>Brevet FIG</t>
  </si>
  <si>
    <t>Saguenay - Lac-Saint-Jean</t>
  </si>
  <si>
    <t>STR - Défi 4</t>
  </si>
  <si>
    <t>DMT - R1 (9-10)</t>
  </si>
  <si>
    <t>DMT - Junior</t>
  </si>
  <si>
    <t>DMT - N7</t>
  </si>
  <si>
    <t>Débutant (année 1 seulement)</t>
  </si>
  <si>
    <t>Excellence</t>
  </si>
  <si>
    <t>Entraîneur compétitif</t>
  </si>
  <si>
    <t>STR - Défi 5</t>
  </si>
  <si>
    <t>GAM - Niveau 1A</t>
  </si>
  <si>
    <t>DMT - R2 (9-10)</t>
  </si>
  <si>
    <t>DMT - N5 16-</t>
  </si>
  <si>
    <t>DMT - R1 (15+)</t>
  </si>
  <si>
    <t>Élite</t>
  </si>
  <si>
    <t>Entraîneur CR ou PK</t>
  </si>
  <si>
    <t>STR - Défi 6</t>
  </si>
  <si>
    <t>GAM - Niveau 2A</t>
  </si>
  <si>
    <t>DMT - R3 (9-10)</t>
  </si>
  <si>
    <t>DMT - N6</t>
  </si>
  <si>
    <t>DMT - N5 17+</t>
  </si>
  <si>
    <t>DMT - R2 (15+)</t>
  </si>
  <si>
    <t>National 1</t>
  </si>
  <si>
    <t>Relève</t>
  </si>
  <si>
    <t>Entraîneur Rec.</t>
  </si>
  <si>
    <t>DMT - R4 (9-10)</t>
  </si>
  <si>
    <t>DMT - R1 (11-12)</t>
  </si>
  <si>
    <t>DMT - R3 (15+)</t>
  </si>
  <si>
    <t>National 2</t>
  </si>
  <si>
    <t>Acrobate</t>
  </si>
  <si>
    <t>Espoir</t>
  </si>
  <si>
    <t>Moniteur (14 ans et -, sans certification)</t>
  </si>
  <si>
    <t>DMT - R2 (11-12)</t>
  </si>
  <si>
    <t>DMT - R4 (15+)</t>
  </si>
  <si>
    <t>National 3</t>
  </si>
  <si>
    <t>Acrobatique Étoile</t>
  </si>
  <si>
    <t>Pré espoir</t>
  </si>
  <si>
    <t>DMT - R3 (11-12)</t>
  </si>
  <si>
    <t>DMT - R5 (15+)</t>
  </si>
  <si>
    <t>National 4</t>
  </si>
  <si>
    <t>Acromat</t>
  </si>
  <si>
    <t>Président</t>
  </si>
  <si>
    <t>GR - R2A</t>
  </si>
  <si>
    <t>DMT - R4 (11-12)</t>
  </si>
  <si>
    <t>DMT - Senior</t>
  </si>
  <si>
    <t>National HP</t>
  </si>
  <si>
    <t>Acroshka</t>
  </si>
  <si>
    <t>Vice-président</t>
  </si>
  <si>
    <t>GR - R2B</t>
  </si>
  <si>
    <t>DMT - R5 (11-12)</t>
  </si>
  <si>
    <t>DMT - R1 (13-14)</t>
  </si>
  <si>
    <t>National N10 1</t>
  </si>
  <si>
    <t>Acti-gym</t>
  </si>
  <si>
    <t>Directeur général</t>
  </si>
  <si>
    <t>GR - R2C</t>
  </si>
  <si>
    <t>DMT - R2 (13-14)</t>
  </si>
  <si>
    <t>National N10 2</t>
  </si>
  <si>
    <t>Aérogym</t>
  </si>
  <si>
    <t>Trésorier</t>
  </si>
  <si>
    <t>DMT - R3 (13-14)</t>
  </si>
  <si>
    <t>National N10 3</t>
  </si>
  <si>
    <t>Altigym</t>
  </si>
  <si>
    <t>Secrétaire</t>
  </si>
  <si>
    <t>GAF - Jeunesse avancée</t>
  </si>
  <si>
    <t>DMT - R4 (13-14)</t>
  </si>
  <si>
    <t>National N10 4</t>
  </si>
  <si>
    <t>Amigym</t>
  </si>
  <si>
    <t>Administrateur</t>
  </si>
  <si>
    <t>GAF - Jeunesse Intro</t>
  </si>
  <si>
    <t>DMT - R5 (13-14)</t>
  </si>
  <si>
    <t>National N9</t>
  </si>
  <si>
    <t>Arabesque</t>
  </si>
  <si>
    <t>Resp. Formation Entraineur</t>
  </si>
  <si>
    <t>GAF - N6 (9-10)</t>
  </si>
  <si>
    <t>Asymétriques</t>
  </si>
  <si>
    <t>Autre</t>
  </si>
  <si>
    <t>GAF - N7 (9-10)</t>
  </si>
  <si>
    <t>GAF - N10 (16+)</t>
  </si>
  <si>
    <t>Provincial 1</t>
  </si>
  <si>
    <t>Baie-Comeau</t>
  </si>
  <si>
    <t>GAF - N-Intro  (9ans)</t>
  </si>
  <si>
    <t>GAF - N-Intro (10 ans)</t>
  </si>
  <si>
    <t>GAF - HP Novice</t>
  </si>
  <si>
    <t>GAF - N6 (15+)</t>
  </si>
  <si>
    <t>Provincial 2</t>
  </si>
  <si>
    <t>Barany</t>
  </si>
  <si>
    <t>TR - R1 (8 ans)</t>
  </si>
  <si>
    <t>GAF - R1 (9-10)</t>
  </si>
  <si>
    <t>GAF - N7 (15+)</t>
  </si>
  <si>
    <t>Provincial 3</t>
  </si>
  <si>
    <t>Bois-Francs</t>
  </si>
  <si>
    <t>TU - R1 (8 ans)</t>
  </si>
  <si>
    <t>GAF - R2 (9-10)</t>
  </si>
  <si>
    <t>GAF - HP Senior</t>
  </si>
  <si>
    <t>GAF - N8 (15+)</t>
  </si>
  <si>
    <t>Provincial 4</t>
  </si>
  <si>
    <t>Cabgym</t>
  </si>
  <si>
    <t>GAF - R3 (9-10)</t>
  </si>
  <si>
    <t>GAF - N6 (11-12)</t>
  </si>
  <si>
    <t>GAF - N10 (12-15)</t>
  </si>
  <si>
    <t>GAF - N9 (15+)</t>
  </si>
  <si>
    <t>Provincial maître</t>
  </si>
  <si>
    <t>Campiagile</t>
  </si>
  <si>
    <t>GAF - R4 (9-10)</t>
  </si>
  <si>
    <t>GAF - N7 (11-12)</t>
  </si>
  <si>
    <t>GAF - HP Junior</t>
  </si>
  <si>
    <t>GAF - R1 (15+)</t>
  </si>
  <si>
    <t>Centre Sablon</t>
  </si>
  <si>
    <t>GAF - N8 (11-12)</t>
  </si>
  <si>
    <t>GAF - R2 (15+)</t>
  </si>
  <si>
    <t>Drummond Gym</t>
  </si>
  <si>
    <t>GAF - N9 (11-14)</t>
  </si>
  <si>
    <t>GAF - N6 (13-14)</t>
  </si>
  <si>
    <t>GAF - R3 (15+)</t>
  </si>
  <si>
    <t>GAM - Niveau 1B</t>
  </si>
  <si>
    <t>GAF - N-Intro  (11ans)</t>
  </si>
  <si>
    <t>GAF - N7 (13-14)</t>
  </si>
  <si>
    <t>GAF - R4 (15+)</t>
  </si>
  <si>
    <t>Dynamix</t>
  </si>
  <si>
    <t>GAM - Niveau 2B</t>
  </si>
  <si>
    <t>GAF - R1 (11-12)</t>
  </si>
  <si>
    <t>GAF - N-Intro  (12ans)</t>
  </si>
  <si>
    <t>GAF - N8 (13-14)</t>
  </si>
  <si>
    <t>GAF - National Ouvert</t>
  </si>
  <si>
    <t>GAF - R5 (15+)</t>
  </si>
  <si>
    <t>Dynamo</t>
  </si>
  <si>
    <t>GAM - Niveau 3 U13</t>
  </si>
  <si>
    <t>GAF - R2 (11-12)</t>
  </si>
  <si>
    <t>GAF - N-Intro  (14+)</t>
  </si>
  <si>
    <t>Elfes de Lotbinière</t>
  </si>
  <si>
    <t>GAM - Niveau 4 U13</t>
  </si>
  <si>
    <t>GAF - R3 (11-12)</t>
  </si>
  <si>
    <t>GAF - N-Intro  (13ans)</t>
  </si>
  <si>
    <t>Envol de Forestville</t>
  </si>
  <si>
    <t>GR - N2A</t>
  </si>
  <si>
    <t>GAF - R4 (11-12)</t>
  </si>
  <si>
    <t>GAF - R1 (13-14)</t>
  </si>
  <si>
    <t>GAM - National Ouvert</t>
  </si>
  <si>
    <t>Envol de Lévis</t>
  </si>
  <si>
    <t>GR - N2B</t>
  </si>
  <si>
    <t>GAF - R5 (11-12)</t>
  </si>
  <si>
    <t>GAF - R2 (13-14)</t>
  </si>
  <si>
    <t>GAM - Niveau 3 13+</t>
  </si>
  <si>
    <t>Équilibrix</t>
  </si>
  <si>
    <t>GR - N2C</t>
  </si>
  <si>
    <t>GAF - R3 (13-14)</t>
  </si>
  <si>
    <t>GAM - Niveau 4 13+</t>
  </si>
  <si>
    <t>Excel gym</t>
  </si>
  <si>
    <t>GAF - R4 (13-14)</t>
  </si>
  <si>
    <t>GAM - Niveau 5</t>
  </si>
  <si>
    <t>Flex-Art</t>
  </si>
  <si>
    <t>GAF - R5 (13-14)</t>
  </si>
  <si>
    <t>GAM - Senior</t>
  </si>
  <si>
    <t>Flipgym</t>
  </si>
  <si>
    <t>GR - Novice</t>
  </si>
  <si>
    <t>GAM - Espoir</t>
  </si>
  <si>
    <t>GAM - Senior Nouv.Gen.</t>
  </si>
  <si>
    <t>Gadbois</t>
  </si>
  <si>
    <t>PKFP - Provincial(9-10)</t>
  </si>
  <si>
    <t>GR - R3A</t>
  </si>
  <si>
    <t>GAM - Niveau 1C</t>
  </si>
  <si>
    <t>GAM - Junior (17-18)</t>
  </si>
  <si>
    <t>Granigym</t>
  </si>
  <si>
    <t>PKFP N1(9-10)</t>
  </si>
  <si>
    <t>GR - R3B</t>
  </si>
  <si>
    <t>GAM - Niveau 2C</t>
  </si>
  <si>
    <t>GR - ROpenA</t>
  </si>
  <si>
    <t>Gym express</t>
  </si>
  <si>
    <t>PKFP N2(9-10)</t>
  </si>
  <si>
    <t>GR - R3C</t>
  </si>
  <si>
    <t>GAM - Junior (15-16)</t>
  </si>
  <si>
    <t>GR - ROpenB</t>
  </si>
  <si>
    <t>Gym T.R.M.</t>
  </si>
  <si>
    <t>PKFP N3(9-10)</t>
  </si>
  <si>
    <t>GR - ROpenC</t>
  </si>
  <si>
    <t>Gymagine</t>
  </si>
  <si>
    <t>PKS(9-10)</t>
  </si>
  <si>
    <t>GR - N3A</t>
  </si>
  <si>
    <t>GAM - Niveau 1D</t>
  </si>
  <si>
    <t>GR - Senior</t>
  </si>
  <si>
    <t>Gym-Annalie</t>
  </si>
  <si>
    <t>GR - N3B</t>
  </si>
  <si>
    <t>GAM - Niveau 2D</t>
  </si>
  <si>
    <t>Masters</t>
  </si>
  <si>
    <t>Gym-As</t>
  </si>
  <si>
    <t>GR - N3C</t>
  </si>
  <si>
    <t>PKF - FIG(17+)</t>
  </si>
  <si>
    <t>Gymcéleste</t>
  </si>
  <si>
    <t>GR - N6A</t>
  </si>
  <si>
    <t>PKFP - National(17+)</t>
  </si>
  <si>
    <t>Gym-CSS</t>
  </si>
  <si>
    <t>GR - Junior</t>
  </si>
  <si>
    <t>GR - N6B</t>
  </si>
  <si>
    <t>PKFP - Provincial(17+)</t>
  </si>
  <si>
    <t>Gym-Fly</t>
  </si>
  <si>
    <t>GR - N4A</t>
  </si>
  <si>
    <t>GR - N6C</t>
  </si>
  <si>
    <t>PKFP N1(17+)</t>
  </si>
  <si>
    <t>Gymibik</t>
  </si>
  <si>
    <t>GR - R4A</t>
  </si>
  <si>
    <t>GR - N4B</t>
  </si>
  <si>
    <t>PKFP N2(17+)</t>
  </si>
  <si>
    <t>Gymini</t>
  </si>
  <si>
    <t>TR - N1 12-</t>
  </si>
  <si>
    <t>PKFP - Provincial(11-13)</t>
  </si>
  <si>
    <t>GR - R4B</t>
  </si>
  <si>
    <t>GR - N4C</t>
  </si>
  <si>
    <t>PKFP N3(17+)</t>
  </si>
  <si>
    <t>Gymkara</t>
  </si>
  <si>
    <t>TR - N2 13-</t>
  </si>
  <si>
    <t>PKFP N1(11-13)</t>
  </si>
  <si>
    <t>GR - R4C</t>
  </si>
  <si>
    <t>GR - N5A</t>
  </si>
  <si>
    <t>PKS(17+)</t>
  </si>
  <si>
    <t>Gymkhana</t>
  </si>
  <si>
    <t>TR - N3</t>
  </si>
  <si>
    <t>PKFP N2(11-13)</t>
  </si>
  <si>
    <t>GR - N5B</t>
  </si>
  <si>
    <t>Gymnacentre</t>
  </si>
  <si>
    <t>TR - N4</t>
  </si>
  <si>
    <t>PKFP N3(11-13)</t>
  </si>
  <si>
    <t>GR - N5C</t>
  </si>
  <si>
    <t>Gymnamic</t>
  </si>
  <si>
    <t>TR - R1 (9-10)</t>
  </si>
  <si>
    <t>PKS(11-13)</t>
  </si>
  <si>
    <t>Gymn As</t>
  </si>
  <si>
    <t>TR - R2 (9-10)</t>
  </si>
  <si>
    <t>PKF - FIG(14-16)</t>
  </si>
  <si>
    <t>Gymnasco</t>
  </si>
  <si>
    <t>TR - R3 (9-10)</t>
  </si>
  <si>
    <t>PKFP - National(14-16)</t>
  </si>
  <si>
    <t>Gymnaska-Voltigeurs</t>
  </si>
  <si>
    <t>TR - R4 (9-10)</t>
  </si>
  <si>
    <t>PKFP - Provincial(14-16)</t>
  </si>
  <si>
    <t>Gymnastes de l érable</t>
  </si>
  <si>
    <t>TU - N1 12-</t>
  </si>
  <si>
    <t>PKFP N1(14-16)</t>
  </si>
  <si>
    <t>TR - N1 13+</t>
  </si>
  <si>
    <t>Gymnastes de l île</t>
  </si>
  <si>
    <t>TU - N2</t>
  </si>
  <si>
    <t>PKFP N2(14-16)</t>
  </si>
  <si>
    <t>TR - N2 14+</t>
  </si>
  <si>
    <t>Gymnastîles</t>
  </si>
  <si>
    <t>TU - N3</t>
  </si>
  <si>
    <t>PKFP N3(14-16)</t>
  </si>
  <si>
    <t>Gymnastique Saguenay</t>
  </si>
  <si>
    <t>TU - N4</t>
  </si>
  <si>
    <t>PKS(14-16)</t>
  </si>
  <si>
    <t>Gymnatech</t>
  </si>
  <si>
    <t>TU - R1 (9-10)</t>
  </si>
  <si>
    <t>TR - N5 17+</t>
  </si>
  <si>
    <t>Gymnigan</t>
  </si>
  <si>
    <t>TU - R2 (9-10)</t>
  </si>
  <si>
    <t>TR - N7</t>
  </si>
  <si>
    <t>Gymnika</t>
  </si>
  <si>
    <t>TU - R3 (9-10)</t>
  </si>
  <si>
    <t>TR - R1 (15+)</t>
  </si>
  <si>
    <t>Gymnitours</t>
  </si>
  <si>
    <t>TU - R4 (9-10)</t>
  </si>
  <si>
    <t>TR - N5 16-</t>
  </si>
  <si>
    <t>TR - Junior</t>
  </si>
  <si>
    <t>TR - R2 (15+)</t>
  </si>
  <si>
    <t>Gymnix</t>
  </si>
  <si>
    <t>TR - N6</t>
  </si>
  <si>
    <t>TR - R3 (15+)</t>
  </si>
  <si>
    <t>Gymnoflex</t>
  </si>
  <si>
    <t>TR - R1 (11-12)</t>
  </si>
  <si>
    <t>TR - R4 (15+)</t>
  </si>
  <si>
    <t>Gymnoss</t>
  </si>
  <si>
    <t>TR - R2 (11-12)</t>
  </si>
  <si>
    <t>TR - R5 (15+)</t>
  </si>
  <si>
    <t>Gym-Plus</t>
  </si>
  <si>
    <t>TR - R3 (11-12)</t>
  </si>
  <si>
    <t>TR - Senior</t>
  </si>
  <si>
    <t>Gym-Richelieu</t>
  </si>
  <si>
    <t>TR - R4 (11-12)</t>
  </si>
  <si>
    <t>TU - N1 13+</t>
  </si>
  <si>
    <t>Gymslic</t>
  </si>
  <si>
    <t>TR - R5 (11-12)</t>
  </si>
  <si>
    <t>GymTasTique</t>
  </si>
  <si>
    <t>TR - R1 (13-14)</t>
  </si>
  <si>
    <t>Helios</t>
  </si>
  <si>
    <t>TR - R2 (13-14)</t>
  </si>
  <si>
    <t>Hirondelles</t>
  </si>
  <si>
    <t>TR - R3 (13-14)</t>
  </si>
  <si>
    <t>TU - N5 17+</t>
  </si>
  <si>
    <t>Hopla</t>
  </si>
  <si>
    <t>TR - R4 (13-14)</t>
  </si>
  <si>
    <t>TU - N7</t>
  </si>
  <si>
    <t>Imagym</t>
  </si>
  <si>
    <t>TU - N5 16-</t>
  </si>
  <si>
    <t>TR - R5 (13-14)</t>
  </si>
  <si>
    <t>TU - R1 (15+)</t>
  </si>
  <si>
    <t>Ionix</t>
  </si>
  <si>
    <t>TU - N6</t>
  </si>
  <si>
    <t>TU - Junior</t>
  </si>
  <si>
    <t>TU - R2 (15+)</t>
  </si>
  <si>
    <t>Jeune aire</t>
  </si>
  <si>
    <t>TU - R1 (11-12)</t>
  </si>
  <si>
    <t>TU - R3 (15+)</t>
  </si>
  <si>
    <t>Kodiak</t>
  </si>
  <si>
    <t>TU - R2 (11-12)</t>
  </si>
  <si>
    <t>TU - R4 (15+)</t>
  </si>
  <si>
    <t>Laval Excellence</t>
  </si>
  <si>
    <t>TU - R3 (11-12)</t>
  </si>
  <si>
    <t>TU - R5 (15+)</t>
  </si>
  <si>
    <t>M.R.C. Maskinongé</t>
  </si>
  <si>
    <t>TU - R4 (11-12)</t>
  </si>
  <si>
    <t>TU - Senior</t>
  </si>
  <si>
    <t>Madilhut</t>
  </si>
  <si>
    <t>TU - R5 (11-12)</t>
  </si>
  <si>
    <t>Magny-Gym</t>
  </si>
  <si>
    <t>Mégagym</t>
  </si>
  <si>
    <t>TU - R1 (13-14)</t>
  </si>
  <si>
    <t>Nordgym</t>
  </si>
  <si>
    <t>TU - R2 (13-14)</t>
  </si>
  <si>
    <t>Panthères</t>
  </si>
  <si>
    <t>TU - R3 (13-14)</t>
  </si>
  <si>
    <t xml:space="preserve">Pheonix </t>
  </si>
  <si>
    <t>TU - R4 (13-14)</t>
  </si>
  <si>
    <t>Pop gym</t>
  </si>
  <si>
    <t>TU - R5 (13-14)</t>
  </si>
  <si>
    <t>Québec Performance</t>
  </si>
  <si>
    <t>Québecgym</t>
  </si>
  <si>
    <t>Questo</t>
  </si>
  <si>
    <t>Rdlgym</t>
  </si>
  <si>
    <t>Réflexes</t>
  </si>
  <si>
    <t>Rikigym</t>
  </si>
  <si>
    <t>Ritournelles</t>
  </si>
  <si>
    <t>Robi</t>
  </si>
  <si>
    <t>Royal Gym</t>
  </si>
  <si>
    <t>Rythmi Gym</t>
  </si>
  <si>
    <t>Rythmik Québec</t>
  </si>
  <si>
    <t>Sher-Gym</t>
  </si>
  <si>
    <t>Skam univers</t>
  </si>
  <si>
    <t xml:space="preserve">Studio Acrobatique </t>
  </si>
  <si>
    <t>Trampoline Intercité</t>
  </si>
  <si>
    <t>Unigym</t>
  </si>
  <si>
    <t>Viagym</t>
  </si>
  <si>
    <t>Virtuose</t>
  </si>
  <si>
    <t>Voltige</t>
  </si>
  <si>
    <t>Wimgym</t>
  </si>
  <si>
    <t>Zénith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</si>
</sst>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 #,##0_)\ &quot;$&quot;_ ;_ * \(#,##0\)\ &quot;$&quot;_ ;_ * &quot;-&quot;_)\ &quot;$&quot;_ ;_ @_ "/>
    <numFmt numFmtId="165" formatCode="_ * #,##0_)_ ;_ * \(#,##0\)_ ;_ * &quot;-&quot;_)_ ;_ @_ "/>
    <numFmt numFmtId="166" formatCode="_ * #,##0.00_)\ &quot;$&quot;_ ;_ * \(#,##0.00\)\ &quot;$&quot;_ ;_ * &quot;-&quot;??_)\ &quot;$&quot;_ ;_ @_ "/>
    <numFmt numFmtId="167" formatCode="_ * #,##0.00_)_ ;_ * \(#,##0.00\)_ ;_ * &quot;-&quot;??_)_ ;_ @_ "/>
    <numFmt numFmtId="168" formatCode="_-* #,##0.00\ &quot;€&quot;_-;\-* #,##0.00\ &quot;€&quot;_-;_-* &quot;-&quot;??\ &quot;€&quot;_-;_-@_-"/>
    <numFmt numFmtId="169" formatCode="_-[$$-1009]* #,##0.00_-;\-[$$-1009]* #,##0.00_-;_-[$$-1009]* &quot;-&quot;??_-;_-@_-"/>
    <numFmt numFmtId="170" formatCode="[&lt;=9999999]###\-####;###\-###\-####"/>
    <numFmt numFmtId="171" formatCode="yyyy/mm/dd;@"/>
    <numFmt numFmtId="172" formatCode="dd/mm/yyyy;@"/>
    <numFmt numFmtId="173" formatCode="_-* #,##0.00\ &quot;$&quot;_-;\-* #,##0.00\ &quot;$&quot;_-;_-* &quot;-&quot;??\ &quot;$&quot;_-;_-@_-"/>
    <numFmt numFmtId="174" formatCode="_ * #,##0.00_)_ ;_ * \(#,##0.00\)_ ;_ * \-??_)_ ;_ @_ "/>
    <numFmt numFmtId="175" formatCode="_ * #,##0_)_ ;_ * \(#,##0\)_ ;_ * \-_)_ ;_ @_ "/>
    <numFmt numFmtId="176" formatCode="_ * #,##0.00_)&quot; $&quot;_ ;_ * \(#,##0.00&quot;) $&quot;_ ;_ * \-??_)&quot; $&quot;_ ;_ @_ "/>
    <numFmt numFmtId="177" formatCode="_ * #,##0_)&quot; $&quot;_ ;_ * \(#,##0&quot;) $&quot;_ ;_ * \-_)&quot; $&quot;_ ;_ @_ "/>
    <numFmt numFmtId="178" formatCode="0\ %"/>
    <numFmt numFmtId="179" formatCode="_-* #,##0.00&quot; €&quot;_-;\-* #,##0.00&quot; €&quot;_-;_-* \-??&quot; €&quot;_-;_-@_-"/>
    <numFmt numFmtId="180" formatCode="yyyy\-mm\-dd;@"/>
    <numFmt numFmtId="181" formatCode="yyyy\-mm\-dd"/>
  </numFmts>
  <fonts count="91">
    <font>
      <sz val="11"/>
      <color theme="1"/>
      <name val="Calibri"/>
      <family val="2"/>
      <scheme val="minor"/>
    </font>
    <font>
      <sz val="11"/>
      <color indexed="8"/>
      <name val="Calibri"/>
      <family val="2"/>
    </font>
    <font>
      <sz val="10"/>
      <color indexed="8"/>
      <name val="Arial"/>
      <family val="2"/>
    </font>
    <font>
      <sz val="10"/>
      <color indexed="8"/>
      <name val="Arial"/>
      <family val="2"/>
    </font>
    <font>
      <sz val="11"/>
      <color theme="1"/>
      <name val="Calibri"/>
      <family val="2"/>
      <scheme val="minor"/>
    </font>
    <font>
      <u/>
      <sz val="11"/>
      <color theme="10"/>
      <name val="Calibri"/>
      <family val="2"/>
    </font>
    <font>
      <b/>
      <sz val="11"/>
      <color theme="1"/>
      <name val="Calibri"/>
      <family val="2"/>
      <scheme val="minor"/>
    </font>
    <font>
      <b/>
      <sz val="11"/>
      <color rgb="FFFF0000"/>
      <name val="Calibri"/>
      <family val="2"/>
      <scheme val="minor"/>
    </font>
    <font>
      <b/>
      <sz val="18"/>
      <color theme="0"/>
      <name val="Calibri"/>
      <family val="2"/>
      <scheme val="minor"/>
    </font>
    <font>
      <b/>
      <sz val="12"/>
      <color rgb="FFFF0000"/>
      <name val="Calibri"/>
      <family val="2"/>
    </font>
    <font>
      <b/>
      <sz val="11"/>
      <color rgb="FF0070C0"/>
      <name val="Calibri"/>
      <family val="2"/>
      <scheme val="minor"/>
    </font>
    <font>
      <b/>
      <u/>
      <sz val="11"/>
      <color rgb="FFFF0000"/>
      <name val="Calibri"/>
      <family val="2"/>
      <scheme val="minor"/>
    </font>
    <font>
      <b/>
      <sz val="14"/>
      <color theme="0"/>
      <name val="Calibri"/>
      <family val="2"/>
      <scheme val="minor"/>
    </font>
    <font>
      <b/>
      <u/>
      <sz val="11"/>
      <color theme="1"/>
      <name val="Calibri"/>
      <family val="2"/>
      <scheme val="minor"/>
    </font>
    <font>
      <b/>
      <sz val="10"/>
      <color rgb="FFFF0000"/>
      <name val="Calibri"/>
      <family val="2"/>
      <scheme val="minor"/>
    </font>
    <font>
      <i/>
      <sz val="11"/>
      <color rgb="FFFF0000"/>
      <name val="Calibri"/>
      <family val="2"/>
      <scheme val="minor"/>
    </font>
    <font>
      <sz val="8"/>
      <name val="Calibri"/>
      <family val="2"/>
      <scheme val="minor"/>
    </font>
    <font>
      <b/>
      <sz val="14"/>
      <color theme="0"/>
      <name val="Calibri"/>
      <family val="2"/>
    </font>
    <font>
      <b/>
      <sz val="11"/>
      <name val="Calibri"/>
      <family val="2"/>
      <scheme val="minor"/>
    </font>
    <font>
      <b/>
      <sz val="11"/>
      <color theme="0"/>
      <name val="Calibri"/>
      <family val="2"/>
      <scheme val="minor"/>
    </font>
    <font>
      <b/>
      <i/>
      <sz val="11"/>
      <color theme="0"/>
      <name val="Calibri"/>
      <family val="2"/>
      <scheme val="minor"/>
    </font>
    <font>
      <sz val="11"/>
      <color rgb="FFFF0000"/>
      <name val="Calibri"/>
      <family val="2"/>
      <scheme val="minor"/>
    </font>
    <font>
      <sz val="11"/>
      <color rgb="FF006100"/>
      <name val="Calibri"/>
      <family val="2"/>
      <scheme val="minor"/>
    </font>
    <font>
      <sz val="11"/>
      <color rgb="FF000000"/>
      <name val="Calibri"/>
      <family val="2"/>
      <scheme val="minor"/>
    </font>
    <font>
      <sz val="11"/>
      <color theme="0"/>
      <name val="Calibri"/>
      <family val="2"/>
      <scheme val="minor"/>
    </font>
    <font>
      <b/>
      <sz val="10"/>
      <name val="Calibri"/>
      <family val="2"/>
      <scheme val="minor"/>
    </font>
    <font>
      <sz val="11"/>
      <name val="Calibri"/>
      <family val="2"/>
    </font>
    <font>
      <sz val="10"/>
      <name val="Arial"/>
      <family val="2"/>
    </font>
    <font>
      <sz val="10"/>
      <name val="Arial"/>
      <family val="2"/>
    </font>
    <font>
      <sz val="9"/>
      <color theme="1"/>
      <name val="Calibri"/>
      <family val="2"/>
      <scheme val="minor"/>
    </font>
    <font>
      <u/>
      <sz val="12"/>
      <color rgb="FF1155CC"/>
      <name val="Roboto"/>
    </font>
    <font>
      <b/>
      <sz val="12"/>
      <name val="Tahoma"/>
      <family val="2"/>
    </font>
    <font>
      <sz val="12"/>
      <color theme="1"/>
      <name val="Calibri"/>
      <family val="2"/>
      <scheme val="minor"/>
    </font>
    <font>
      <sz val="14"/>
      <color rgb="FF000000"/>
      <name val="Calibri"/>
      <family val="2"/>
    </font>
    <font>
      <sz val="11"/>
      <color theme="1"/>
      <name val="Calibri"/>
      <family val="2"/>
      <scheme val="minor"/>
    </font>
    <font>
      <sz val="14"/>
      <color rgb="FF000000"/>
      <name val="Calibri"/>
      <family val="2"/>
    </font>
    <font>
      <u/>
      <sz val="11"/>
      <color theme="10"/>
      <name val="Calibri"/>
      <family val="2"/>
      <scheme val="minor"/>
    </font>
    <font>
      <sz val="11"/>
      <color rgb="FF000000"/>
      <name val="Calibri"/>
      <family val="2"/>
    </font>
    <font>
      <sz val="12"/>
      <color rgb="FF000000"/>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color theme="1"/>
      <name val="Arial"/>
      <family val="2"/>
    </font>
    <font>
      <sz val="11"/>
      <color rgb="FF000000"/>
      <name val="Calibri"/>
      <family val="2"/>
      <charset val="1"/>
    </font>
    <font>
      <sz val="10"/>
      <name val="Arial"/>
      <family val="2"/>
    </font>
    <font>
      <u/>
      <sz val="11"/>
      <color rgb="FF0000FF"/>
      <name val="Calibri"/>
      <family val="2"/>
      <charset val="1"/>
    </font>
    <font>
      <sz val="11"/>
      <color rgb="FF006100"/>
      <name val="Calibri"/>
      <family val="2"/>
      <charset val="1"/>
    </font>
    <font>
      <sz val="10"/>
      <color rgb="FF000000"/>
      <name val="Calibri"/>
      <family val="2"/>
      <scheme val="minor"/>
    </font>
    <font>
      <sz val="11"/>
      <color theme="1"/>
      <name val="Calibri"/>
      <family val="2"/>
    </font>
    <font>
      <sz val="10"/>
      <color indexed="8"/>
      <name val="Arial"/>
      <family val="2"/>
    </font>
    <font>
      <sz val="11"/>
      <color indexed="8"/>
      <name val="Segoe UI"/>
      <family val="2"/>
    </font>
    <font>
      <sz val="11"/>
      <color rgb="FF000000"/>
      <name val="Calibri"/>
      <family val="2"/>
      <scheme val="minor"/>
    </font>
    <font>
      <u/>
      <sz val="11"/>
      <color theme="10"/>
      <name val="Calibri"/>
      <family val="2"/>
      <scheme val="minor"/>
    </font>
    <font>
      <sz val="10"/>
      <name val="Arial"/>
      <family val="2"/>
    </font>
    <font>
      <sz val="11"/>
      <color theme="1"/>
      <name val="Calibri"/>
      <family val="2"/>
      <scheme val="minor"/>
    </font>
    <font>
      <sz val="14"/>
      <color rgb="FF000000"/>
      <name val="Calibri"/>
      <family val="2"/>
    </font>
    <font>
      <sz val="12"/>
      <color rgb="FF000000"/>
      <name val="Calibri"/>
      <family val="2"/>
    </font>
    <font>
      <sz val="10"/>
      <name val="Arial"/>
      <family val="2"/>
    </font>
    <font>
      <sz val="10"/>
      <color rgb="FF000000"/>
      <name val="Calibri"/>
      <family val="2"/>
      <scheme val="minor"/>
    </font>
    <font>
      <sz val="10"/>
      <color indexed="8"/>
      <name val="Arial"/>
      <family val="2"/>
    </font>
    <font>
      <sz val="11"/>
      <color rgb="FF000000"/>
      <name val="Quattrocento Sans"/>
    </font>
    <font>
      <u/>
      <sz val="11"/>
      <color rgb="FF000000"/>
      <name val="Calibri"/>
      <family val="2"/>
      <scheme val="minor"/>
    </font>
    <font>
      <sz val="11"/>
      <color rgb="FF222222"/>
      <name val="Calibri"/>
      <family val="2"/>
      <scheme val="minor"/>
    </font>
    <font>
      <sz val="11"/>
      <color indexed="8"/>
      <name val="Calibri"/>
      <family val="2"/>
    </font>
    <font>
      <u/>
      <sz val="12"/>
      <color theme="1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b/>
      <sz val="11"/>
      <name val="Calibri"/>
      <family val="2"/>
    </font>
    <font>
      <sz val="11"/>
      <color rgb="FF444444"/>
      <name val="Aptos Narrow"/>
      <charset val="1"/>
    </font>
    <font>
      <b/>
      <sz val="11"/>
      <color rgb="FF000000"/>
      <name val="Calibri"/>
      <family val="2"/>
      <scheme val="minor"/>
    </font>
    <font>
      <sz val="11"/>
      <name val="Calibri"/>
      <family val="2"/>
      <scheme val="minor"/>
    </font>
    <font>
      <sz val="11"/>
      <color indexed="8"/>
      <name val="Calibri"/>
      <family val="2"/>
      <scheme val="minor"/>
    </font>
    <font>
      <sz val="11"/>
      <color rgb="FFFF0000"/>
      <name val="Calibri"/>
      <family val="2"/>
    </font>
  </fonts>
  <fills count="6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13A81"/>
        <bgColor indexed="64"/>
      </patternFill>
    </fill>
    <fill>
      <patternFill patternType="solid">
        <fgColor theme="0"/>
        <bgColor indexed="64"/>
      </patternFill>
    </fill>
    <fill>
      <patternFill patternType="solid">
        <fgColor rgb="FFCAF2CA"/>
        <bgColor indexed="64"/>
      </patternFill>
    </fill>
    <fill>
      <patternFill patternType="solid">
        <fgColor rgb="FF69D969"/>
        <bgColor indexed="64"/>
      </patternFill>
    </fill>
    <fill>
      <patternFill patternType="solid">
        <fgColor rgb="FFA8EAA8"/>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7DDF7D"/>
        <bgColor indexed="64"/>
      </patternFill>
    </fill>
    <fill>
      <patternFill patternType="solid">
        <fgColor rgb="FFFF0000"/>
        <bgColor indexed="64"/>
      </patternFill>
    </fill>
    <fill>
      <patternFill patternType="solid">
        <fgColor rgb="FFDEEAF6"/>
        <bgColor indexed="64"/>
      </patternFill>
    </fill>
    <fill>
      <patternFill patternType="solid">
        <fgColor theme="1" tint="0.499984740745262"/>
        <bgColor indexed="64"/>
      </patternFill>
    </fill>
    <fill>
      <patternFill patternType="solid">
        <fgColor rgb="FF92D050"/>
        <bgColor indexed="64"/>
      </patternFill>
    </fill>
    <fill>
      <patternFill patternType="solid">
        <fgColor rgb="FFFFE699"/>
        <bgColor indexed="64"/>
      </patternFill>
    </fill>
    <fill>
      <patternFill patternType="solid">
        <fgColor rgb="FF00B0F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rgb="FFC7A1E3"/>
        <bgColor indexed="64"/>
      </patternFill>
    </fill>
    <fill>
      <patternFill patternType="solid">
        <fgColor rgb="FF00B050"/>
        <bgColor indexed="64"/>
      </patternFill>
    </fill>
    <fill>
      <patternFill patternType="solid">
        <fgColor rgb="FFC00000"/>
        <bgColor indexed="64"/>
      </patternFill>
    </fill>
    <fill>
      <patternFill patternType="solid">
        <fgColor rgb="FFC6EFCE"/>
      </patternFill>
    </fill>
    <fill>
      <patternFill patternType="solid">
        <fgColor rgb="FF0070C0"/>
        <bgColor indexed="64"/>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bgColor rgb="FFCAF2CA"/>
      </patternFill>
    </fill>
    <fill>
      <patternFill patternType="solid">
        <fgColor rgb="FFFFFFFF"/>
        <bgColor rgb="FFFFFF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D9D9D9"/>
        <bgColor rgb="FF000000"/>
      </patternFill>
    </fill>
    <fill>
      <patternFill patternType="solid">
        <fgColor rgb="FFD8D8D8"/>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22"/>
      </left>
      <right/>
      <top style="thin">
        <color indexed="22"/>
      </top>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476">
    <xf numFmtId="0" fontId="0" fillId="0" borderId="0"/>
    <xf numFmtId="168" fontId="4"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2" fillId="24" borderId="0" applyNumberFormat="0" applyBorder="0" applyAlignment="0" applyProtection="0"/>
    <xf numFmtId="0" fontId="27" fillId="0" borderId="0">
      <alignment vertical="center"/>
    </xf>
    <xf numFmtId="166" fontId="27" fillId="0" borderId="0" applyFont="0" applyFill="0" applyBorder="0" applyAlignment="0" applyProtection="0"/>
    <xf numFmtId="9" fontId="27" fillId="0" borderId="0"/>
    <xf numFmtId="164" fontId="27" fillId="0" borderId="0"/>
    <xf numFmtId="167" fontId="27" fillId="0" borderId="0"/>
    <xf numFmtId="165" fontId="27" fillId="0" borderId="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7" fontId="27" fillId="0" borderId="0"/>
    <xf numFmtId="167" fontId="27" fillId="0" borderId="0"/>
    <xf numFmtId="167" fontId="27" fillId="0" borderId="0"/>
    <xf numFmtId="0" fontId="28" fillId="0" borderId="0">
      <alignment vertical="center"/>
    </xf>
    <xf numFmtId="166" fontId="28" fillId="0" borderId="0" applyFont="0" applyFill="0" applyBorder="0" applyAlignment="0" applyProtection="0"/>
    <xf numFmtId="9" fontId="28" fillId="0" borderId="0"/>
    <xf numFmtId="164" fontId="28" fillId="0" borderId="0"/>
    <xf numFmtId="167" fontId="28" fillId="0" borderId="0"/>
    <xf numFmtId="165" fontId="28" fillId="0" borderId="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7" fontId="28" fillId="0" borderId="0"/>
    <xf numFmtId="167" fontId="28" fillId="0" borderId="0"/>
    <xf numFmtId="167" fontId="28" fillId="0" borderId="0"/>
    <xf numFmtId="0" fontId="2" fillId="0" borderId="0">
      <alignment vertical="top"/>
    </xf>
    <xf numFmtId="0" fontId="32" fillId="0" borderId="0"/>
    <xf numFmtId="0" fontId="28" fillId="0" borderId="0">
      <alignment vertical="center"/>
    </xf>
    <xf numFmtId="0" fontId="31" fillId="0" borderId="0" applyNumberFormat="0" applyFill="0" applyBorder="0" applyAlignment="0" applyProtection="0">
      <alignment vertical="center"/>
    </xf>
    <xf numFmtId="0" fontId="28" fillId="0" borderId="0" applyNumberFormat="0" applyFont="0" applyFill="0" applyBorder="0" applyProtection="0">
      <alignment vertical="center" wrapText="1"/>
    </xf>
    <xf numFmtId="0" fontId="33" fillId="0" borderId="0"/>
    <xf numFmtId="0" fontId="34" fillId="0" borderId="0"/>
    <xf numFmtId="0" fontId="35" fillId="0" borderId="0"/>
    <xf numFmtId="0" fontId="4" fillId="0" borderId="0"/>
    <xf numFmtId="173" fontId="4" fillId="0" borderId="0" applyFont="0" applyFill="0" applyBorder="0" applyAlignment="0" applyProtection="0"/>
    <xf numFmtId="0" fontId="36" fillId="0" borderId="0" applyNumberForma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8" fontId="4" fillId="0" borderId="0" applyFont="0" applyFill="0" applyBorder="0" applyAlignment="0" applyProtection="0"/>
    <xf numFmtId="0" fontId="4" fillId="0" borderId="0"/>
    <xf numFmtId="0" fontId="38" fillId="0" borderId="0"/>
    <xf numFmtId="0" fontId="39" fillId="0" borderId="0" applyNumberFormat="0" applyFill="0" applyBorder="0" applyAlignment="0" applyProtection="0"/>
    <xf numFmtId="0" fontId="40" fillId="0" borderId="28" applyNumberFormat="0" applyFill="0" applyAlignment="0" applyProtection="0"/>
    <xf numFmtId="0" fontId="41" fillId="0" borderId="29" applyNumberFormat="0" applyFill="0" applyAlignment="0" applyProtection="0"/>
    <xf numFmtId="0" fontId="42" fillId="0" borderId="30" applyNumberFormat="0" applyFill="0" applyAlignment="0" applyProtection="0"/>
    <xf numFmtId="0" fontId="42" fillId="0" borderId="0" applyNumberFormat="0" applyFill="0" applyBorder="0" applyAlignment="0" applyProtection="0"/>
    <xf numFmtId="0" fontId="43" fillId="27" borderId="0" applyNumberFormat="0" applyBorder="0" applyAlignment="0" applyProtection="0"/>
    <xf numFmtId="0" fontId="44" fillId="28" borderId="0" applyNumberFormat="0" applyBorder="0" applyAlignment="0" applyProtection="0"/>
    <xf numFmtId="0" fontId="45" fillId="29" borderId="31" applyNumberFormat="0" applyAlignment="0" applyProtection="0"/>
    <xf numFmtId="0" fontId="46" fillId="30" borderId="32" applyNumberFormat="0" applyAlignment="0" applyProtection="0"/>
    <xf numFmtId="0" fontId="47" fillId="30" borderId="31" applyNumberFormat="0" applyAlignment="0" applyProtection="0"/>
    <xf numFmtId="0" fontId="48" fillId="0" borderId="33" applyNumberFormat="0" applyFill="0" applyAlignment="0" applyProtection="0"/>
    <xf numFmtId="0" fontId="19" fillId="31" borderId="34" applyNumberFormat="0" applyAlignment="0" applyProtection="0"/>
    <xf numFmtId="0" fontId="21" fillId="0" borderId="0" applyNumberFormat="0" applyFill="0" applyBorder="0" applyAlignment="0" applyProtection="0"/>
    <xf numFmtId="0" fontId="4" fillId="32" borderId="35" applyNumberFormat="0" applyFont="0" applyAlignment="0" applyProtection="0"/>
    <xf numFmtId="0" fontId="49" fillId="0" borderId="0" applyNumberFormat="0" applyFill="0" applyBorder="0" applyAlignment="0" applyProtection="0"/>
    <xf numFmtId="0" fontId="6" fillId="0" borderId="36" applyNumberFormat="0" applyFill="0" applyAlignment="0" applyProtection="0"/>
    <xf numFmtId="0" fontId="2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2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2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2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2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24"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167" fontId="28" fillId="0" borderId="0"/>
    <xf numFmtId="166" fontId="28" fillId="0" borderId="0"/>
    <xf numFmtId="166" fontId="28" fillId="0" borderId="0"/>
    <xf numFmtId="167" fontId="28" fillId="0" borderId="0"/>
    <xf numFmtId="0" fontId="50" fillId="0" borderId="0"/>
    <xf numFmtId="174" fontId="52" fillId="0" borderId="0"/>
    <xf numFmtId="175" fontId="52" fillId="0" borderId="0"/>
    <xf numFmtId="174" fontId="52" fillId="0" borderId="0"/>
    <xf numFmtId="0" fontId="53" fillId="0" borderId="0" applyBorder="0" applyProtection="0"/>
    <xf numFmtId="179" fontId="51" fillId="0" borderId="0" applyBorder="0" applyProtection="0"/>
    <xf numFmtId="176" fontId="51" fillId="0" borderId="0" applyBorder="0" applyProtection="0"/>
    <xf numFmtId="174" fontId="52" fillId="0" borderId="0"/>
    <xf numFmtId="177" fontId="52" fillId="0" borderId="0"/>
    <xf numFmtId="0" fontId="51" fillId="0" borderId="0"/>
    <xf numFmtId="0" fontId="52" fillId="0" borderId="0">
      <alignment vertical="center"/>
    </xf>
    <xf numFmtId="178" fontId="52" fillId="0" borderId="0"/>
    <xf numFmtId="0" fontId="54" fillId="57" borderId="0" applyBorder="0" applyProtection="0"/>
    <xf numFmtId="176" fontId="51" fillId="0" borderId="0" applyBorder="0" applyProtection="0"/>
    <xf numFmtId="176" fontId="51" fillId="0" borderId="0" applyBorder="0" applyProtection="0"/>
    <xf numFmtId="176" fontId="51" fillId="0" borderId="0" applyBorder="0" applyProtection="0"/>
    <xf numFmtId="174" fontId="52" fillId="0" borderId="0"/>
    <xf numFmtId="0" fontId="55" fillId="0" borderId="0"/>
    <xf numFmtId="0" fontId="27" fillId="0" borderId="0">
      <alignment vertical="center"/>
    </xf>
    <xf numFmtId="179" fontId="51" fillId="0" borderId="0" applyBorder="0" applyProtection="0"/>
    <xf numFmtId="179" fontId="51" fillId="0" borderId="0" applyBorder="0" applyProtection="0"/>
    <xf numFmtId="179" fontId="51" fillId="0" borderId="0" applyBorder="0" applyProtection="0"/>
    <xf numFmtId="166" fontId="28" fillId="0" borderId="0"/>
    <xf numFmtId="167" fontId="28" fillId="0" borderId="0"/>
    <xf numFmtId="166" fontId="33" fillId="0" borderId="0" applyFont="0" applyFill="0" applyBorder="0" applyAlignment="0" applyProtection="0"/>
    <xf numFmtId="0" fontId="36" fillId="0" borderId="0" applyNumberFormat="0" applyFill="0" applyBorder="0" applyAlignment="0" applyProtection="0"/>
    <xf numFmtId="173" fontId="4" fillId="0" borderId="0" applyFont="0" applyFill="0" applyBorder="0" applyAlignment="0" applyProtection="0"/>
    <xf numFmtId="167" fontId="28" fillId="0" borderId="0"/>
    <xf numFmtId="9" fontId="28" fillId="0" borderId="0"/>
    <xf numFmtId="164" fontId="28" fillId="0" borderId="0"/>
    <xf numFmtId="165" fontId="28" fillId="0" borderId="0"/>
    <xf numFmtId="167" fontId="27" fillId="0" borderId="0"/>
    <xf numFmtId="0" fontId="57" fillId="0" borderId="0">
      <alignment vertical="top"/>
    </xf>
    <xf numFmtId="166" fontId="27" fillId="0" borderId="0"/>
    <xf numFmtId="43" fontId="58" fillId="0" borderId="0" applyFont="0" applyFill="0" applyBorder="0" applyAlignment="0" applyProtection="0"/>
    <xf numFmtId="41" fontId="58" fillId="0" borderId="0" applyFont="0" applyFill="0" applyBorder="0" applyAlignment="0" applyProtection="0"/>
    <xf numFmtId="44" fontId="58" fillId="0" borderId="0" applyFont="0" applyFill="0" applyBorder="0" applyAlignment="0" applyProtection="0"/>
    <xf numFmtId="42" fontId="58" fillId="0" borderId="0" applyFont="0" applyFill="0" applyBorder="0" applyAlignment="0" applyProtection="0"/>
    <xf numFmtId="9" fontId="58" fillId="0" borderId="0" applyFont="0" applyFill="0" applyBorder="0" applyAlignment="0" applyProtection="0"/>
    <xf numFmtId="0" fontId="59" fillId="0" borderId="0"/>
    <xf numFmtId="0" fontId="60" fillId="0" borderId="0" applyNumberFormat="0" applyFill="0" applyBorder="0" applyAlignment="0" applyProtection="0"/>
    <xf numFmtId="0" fontId="62" fillId="0" borderId="0"/>
    <xf numFmtId="167" fontId="61" fillId="0" borderId="0"/>
    <xf numFmtId="167" fontId="27" fillId="0" borderId="0"/>
    <xf numFmtId="0" fontId="67" fillId="0" borderId="0">
      <alignment vertical="top"/>
    </xf>
    <xf numFmtId="167" fontId="27" fillId="0" borderId="0"/>
    <xf numFmtId="167" fontId="27" fillId="0" borderId="0"/>
    <xf numFmtId="0" fontId="65" fillId="0" borderId="0">
      <alignment vertical="center"/>
    </xf>
    <xf numFmtId="0" fontId="27" fillId="0" borderId="0">
      <alignment vertical="center"/>
    </xf>
    <xf numFmtId="166" fontId="27" fillId="0" borderId="0" applyFont="0" applyFill="0" applyBorder="0" applyAlignment="0" applyProtection="0"/>
    <xf numFmtId="9" fontId="27" fillId="0" borderId="0"/>
    <xf numFmtId="164" fontId="27" fillId="0" borderId="0"/>
    <xf numFmtId="167" fontId="27" fillId="0" borderId="0"/>
    <xf numFmtId="165" fontId="27" fillId="0" borderId="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7" fontId="27" fillId="0" borderId="0"/>
    <xf numFmtId="167" fontId="27" fillId="0" borderId="0"/>
    <xf numFmtId="167" fontId="27" fillId="0" borderId="0"/>
    <xf numFmtId="0" fontId="27" fillId="0" borderId="0">
      <alignment vertical="center"/>
    </xf>
    <xf numFmtId="0" fontId="27" fillId="0" borderId="0" applyNumberFormat="0" applyFont="0" applyFill="0" applyBorder="0" applyProtection="0">
      <alignment vertical="center" wrapText="1"/>
    </xf>
    <xf numFmtId="0" fontId="4" fillId="0" borderId="0"/>
    <xf numFmtId="0" fontId="33" fillId="0" borderId="0"/>
    <xf numFmtId="167" fontId="27" fillId="0" borderId="0"/>
    <xf numFmtId="167" fontId="61" fillId="0" borderId="0"/>
    <xf numFmtId="167" fontId="61" fillId="0" borderId="0"/>
    <xf numFmtId="9" fontId="61" fillId="0" borderId="0"/>
    <xf numFmtId="0" fontId="61" fillId="0" borderId="0">
      <alignment vertical="center"/>
    </xf>
    <xf numFmtId="167" fontId="61" fillId="0" borderId="0"/>
    <xf numFmtId="175" fontId="65" fillId="0" borderId="0"/>
    <xf numFmtId="178" fontId="65" fillId="0" borderId="0"/>
    <xf numFmtId="166" fontId="61" fillId="0" borderId="0" applyFont="0" applyFill="0" applyBorder="0" applyAlignment="0" applyProtection="0"/>
    <xf numFmtId="165" fontId="61" fillId="0" borderId="0"/>
    <xf numFmtId="167" fontId="27" fillId="0" borderId="0"/>
    <xf numFmtId="166" fontId="61" fillId="0" borderId="0" applyFont="0" applyFill="0" applyBorder="0" applyAlignment="0" applyProtection="0"/>
    <xf numFmtId="167" fontId="27" fillId="0" borderId="0"/>
    <xf numFmtId="167" fontId="27" fillId="0" borderId="0"/>
    <xf numFmtId="166" fontId="27" fillId="0" borderId="0"/>
    <xf numFmtId="166" fontId="27" fillId="0" borderId="0"/>
    <xf numFmtId="167" fontId="27" fillId="0" borderId="0"/>
    <xf numFmtId="174" fontId="27" fillId="0" borderId="0"/>
    <xf numFmtId="175" fontId="27" fillId="0" borderId="0"/>
    <xf numFmtId="174" fontId="27" fillId="0" borderId="0"/>
    <xf numFmtId="174" fontId="27" fillId="0" borderId="0"/>
    <xf numFmtId="177" fontId="27" fillId="0" borderId="0"/>
    <xf numFmtId="0" fontId="27" fillId="0" borderId="0">
      <alignment vertical="center"/>
    </xf>
    <xf numFmtId="178" fontId="27" fillId="0" borderId="0"/>
    <xf numFmtId="167" fontId="27" fillId="0" borderId="0"/>
    <xf numFmtId="167" fontId="27" fillId="0" borderId="0"/>
    <xf numFmtId="166" fontId="61" fillId="0" borderId="0" applyFont="0" applyFill="0" applyBorder="0" applyAlignment="0" applyProtection="0"/>
    <xf numFmtId="174" fontId="27" fillId="0" borderId="0"/>
    <xf numFmtId="167" fontId="27" fillId="0" borderId="0"/>
    <xf numFmtId="177" fontId="65" fillId="0" borderId="0"/>
    <xf numFmtId="166" fontId="27" fillId="0" borderId="0"/>
    <xf numFmtId="167" fontId="27" fillId="0" borderId="0"/>
    <xf numFmtId="167" fontId="27" fillId="0" borderId="0"/>
    <xf numFmtId="167" fontId="27" fillId="0" borderId="0"/>
    <xf numFmtId="167" fontId="27" fillId="0" borderId="0"/>
    <xf numFmtId="167" fontId="27" fillId="0" borderId="0"/>
    <xf numFmtId="167" fontId="61" fillId="0" borderId="0"/>
    <xf numFmtId="0" fontId="2" fillId="0" borderId="0">
      <alignment vertical="top"/>
    </xf>
    <xf numFmtId="164" fontId="61" fillId="0" borderId="0"/>
    <xf numFmtId="174" fontId="65" fillId="0" borderId="0"/>
    <xf numFmtId="167" fontId="27" fillId="0" borderId="0"/>
    <xf numFmtId="166" fontId="61" fillId="0" borderId="0"/>
    <xf numFmtId="0" fontId="66" fillId="0" borderId="0"/>
    <xf numFmtId="0" fontId="61" fillId="0" borderId="0">
      <alignment vertical="center"/>
    </xf>
    <xf numFmtId="174" fontId="65" fillId="0" borderId="0"/>
    <xf numFmtId="167" fontId="27" fillId="0" borderId="0"/>
    <xf numFmtId="167" fontId="27" fillId="0" borderId="0"/>
    <xf numFmtId="167" fontId="27" fillId="0" borderId="0"/>
    <xf numFmtId="167" fontId="27" fillId="0" borderId="0"/>
    <xf numFmtId="167" fontId="27" fillId="0" borderId="0"/>
    <xf numFmtId="174" fontId="65" fillId="0" borderId="0"/>
    <xf numFmtId="167" fontId="27" fillId="0" borderId="0"/>
    <xf numFmtId="0" fontId="63" fillId="0" borderId="0"/>
    <xf numFmtId="174" fontId="65" fillId="0" borderId="0"/>
    <xf numFmtId="0" fontId="64" fillId="0" borderId="0"/>
    <xf numFmtId="167" fontId="27" fillId="0" borderId="0"/>
    <xf numFmtId="166" fontId="61" fillId="0" borderId="0" applyFont="0" applyFill="0" applyBorder="0" applyAlignment="0" applyProtection="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0" fontId="4" fillId="0" borderId="0"/>
    <xf numFmtId="0" fontId="4" fillId="0" borderId="0"/>
    <xf numFmtId="0" fontId="4" fillId="0" borderId="0"/>
    <xf numFmtId="0" fontId="4" fillId="0" borderId="0"/>
    <xf numFmtId="0" fontId="4" fillId="0" borderId="0"/>
    <xf numFmtId="0" fontId="71" fillId="0" borderId="0" applyNumberFormat="0" applyFill="0" applyBorder="0" applyProtection="0"/>
    <xf numFmtId="167" fontId="27" fillId="0" borderId="0"/>
    <xf numFmtId="167" fontId="27" fillId="0" borderId="0"/>
    <xf numFmtId="167" fontId="27" fillId="0" borderId="0"/>
    <xf numFmtId="167" fontId="27" fillId="0" borderId="0"/>
    <xf numFmtId="167" fontId="27" fillId="0" borderId="0"/>
    <xf numFmtId="0" fontId="72" fillId="0" borderId="0" applyNumberFormat="0" applyFill="0" applyBorder="0" applyAlignment="0" applyProtection="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0" fontId="27" fillId="0" borderId="0"/>
    <xf numFmtId="167" fontId="27" fillId="0" borderId="0"/>
    <xf numFmtId="167" fontId="27" fillId="0" borderId="0"/>
    <xf numFmtId="167" fontId="27" fillId="0" borderId="0"/>
    <xf numFmtId="0" fontId="2"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0" fontId="37" fillId="0" borderId="0"/>
    <xf numFmtId="0" fontId="83" fillId="65" borderId="42"/>
    <xf numFmtId="0" fontId="73" fillId="0" borderId="0"/>
    <xf numFmtId="0" fontId="74" fillId="59" borderId="0"/>
    <xf numFmtId="0" fontId="74" fillId="60" borderId="0"/>
    <xf numFmtId="0" fontId="73" fillId="61" borderId="0"/>
    <xf numFmtId="0" fontId="75" fillId="62" borderId="0"/>
    <xf numFmtId="0" fontId="76" fillId="63" borderId="0"/>
    <xf numFmtId="0" fontId="77" fillId="0" borderId="0"/>
    <xf numFmtId="0" fontId="78" fillId="64" borderId="0"/>
    <xf numFmtId="0" fontId="79" fillId="0" borderId="0"/>
    <xf numFmtId="0" fontId="80" fillId="0" borderId="0"/>
    <xf numFmtId="0" fontId="38" fillId="0" borderId="0"/>
    <xf numFmtId="0" fontId="81" fillId="0" borderId="0"/>
    <xf numFmtId="0" fontId="82" fillId="65" borderId="0"/>
    <xf numFmtId="0" fontId="84" fillId="0" borderId="0"/>
    <xf numFmtId="0" fontId="37" fillId="0" borderId="0"/>
    <xf numFmtId="0" fontId="37" fillId="0" borderId="0"/>
    <xf numFmtId="0" fontId="75" fillId="0" borderId="0"/>
    <xf numFmtId="167" fontId="27" fillId="0" borderId="0"/>
    <xf numFmtId="0" fontId="1" fillId="0" borderId="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71" fillId="0" borderId="0" applyFill="0" applyProtection="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xf numFmtId="167" fontId="27" fillId="0" borderId="0"/>
  </cellStyleXfs>
  <cellXfs count="239">
    <xf numFmtId="0" fontId="0" fillId="0" borderId="0" xfId="0"/>
    <xf numFmtId="0" fontId="0" fillId="0" borderId="0" xfId="0" applyAlignment="1">
      <alignment horizontal="center"/>
    </xf>
    <xf numFmtId="0" fontId="6" fillId="5" borderId="0" xfId="0" applyFont="1" applyFill="1" applyAlignment="1">
      <alignment horizontal="center"/>
    </xf>
    <xf numFmtId="0" fontId="5" fillId="0" borderId="0" xfId="2" applyAlignment="1" applyProtection="1"/>
    <xf numFmtId="0" fontId="1" fillId="0" borderId="5" xfId="3" applyFont="1" applyBorder="1" applyAlignment="1">
      <alignment wrapText="1"/>
    </xf>
    <xf numFmtId="0" fontId="0" fillId="0" borderId="0" xfId="0" applyAlignment="1">
      <alignment wrapText="1"/>
    </xf>
    <xf numFmtId="0" fontId="1" fillId="0" borderId="0" xfId="3" applyFont="1" applyAlignment="1">
      <alignment wrapText="1"/>
    </xf>
    <xf numFmtId="169" fontId="4" fillId="0" borderId="0" xfId="1" applyNumberFormat="1" applyFont="1" applyAlignment="1"/>
    <xf numFmtId="169" fontId="4" fillId="0" borderId="0" xfId="1" applyNumberFormat="1" applyFont="1"/>
    <xf numFmtId="0" fontId="6" fillId="0" borderId="0" xfId="0" applyFont="1" applyAlignment="1">
      <alignment horizontal="center"/>
    </xf>
    <xf numFmtId="0" fontId="8" fillId="0" borderId="0" xfId="0" applyFont="1" applyAlignment="1">
      <alignment vertic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6" fillId="0" borderId="9" xfId="0" applyFont="1" applyBorder="1"/>
    <xf numFmtId="0" fontId="0" fillId="0" borderId="9" xfId="0" applyBorder="1"/>
    <xf numFmtId="0" fontId="7" fillId="0" borderId="0" xfId="0" applyFont="1" applyAlignment="1">
      <alignment horizontal="center"/>
    </xf>
    <xf numFmtId="0" fontId="7" fillId="0" borderId="0" xfId="0" applyFont="1"/>
    <xf numFmtId="0" fontId="0" fillId="0" borderId="0" xfId="0" applyAlignment="1">
      <alignment horizontal="left" indent="8"/>
    </xf>
    <xf numFmtId="0" fontId="12" fillId="0" borderId="0" xfId="0" applyFont="1" applyAlignment="1">
      <alignment vertical="center"/>
    </xf>
    <xf numFmtId="0" fontId="6" fillId="0" borderId="10" xfId="0" applyFont="1" applyBorder="1" applyAlignment="1">
      <alignment horizontal="center"/>
    </xf>
    <xf numFmtId="0" fontId="0" fillId="0" borderId="11" xfId="0" applyBorder="1"/>
    <xf numFmtId="0" fontId="0" fillId="0" borderId="12" xfId="0" applyBorder="1"/>
    <xf numFmtId="0" fontId="0" fillId="0" borderId="10" xfId="0" applyBorder="1"/>
    <xf numFmtId="0" fontId="1" fillId="0" borderId="9" xfId="3" applyFont="1" applyBorder="1" applyAlignment="1">
      <alignment wrapText="1"/>
    </xf>
    <xf numFmtId="0" fontId="0" fillId="0" borderId="14" xfId="0" applyBorder="1"/>
    <xf numFmtId="0" fontId="0" fillId="0" borderId="15" xfId="0" applyBorder="1"/>
    <xf numFmtId="0" fontId="1" fillId="0" borderId="10" xfId="3" applyFont="1" applyBorder="1" applyAlignment="1">
      <alignment wrapText="1"/>
    </xf>
    <xf numFmtId="0" fontId="1" fillId="0" borderId="11" xfId="3" applyFont="1" applyBorder="1" applyAlignment="1">
      <alignment wrapText="1"/>
    </xf>
    <xf numFmtId="0" fontId="1" fillId="0" borderId="12" xfId="3" applyFont="1" applyBorder="1" applyAlignment="1">
      <alignment wrapText="1"/>
    </xf>
    <xf numFmtId="0" fontId="1" fillId="0" borderId="1" xfId="3" applyFont="1" applyBorder="1" applyAlignment="1">
      <alignment horizontal="center" wrapText="1"/>
    </xf>
    <xf numFmtId="0" fontId="0" fillId="5" borderId="0" xfId="0" applyFill="1"/>
    <xf numFmtId="0" fontId="7" fillId="5" borderId="0" xfId="0" applyFont="1" applyFill="1"/>
    <xf numFmtId="0" fontId="6" fillId="5" borderId="0" xfId="0" applyFont="1" applyFill="1" applyAlignment="1">
      <alignment horizontal="right"/>
    </xf>
    <xf numFmtId="169" fontId="6" fillId="5" borderId="0" xfId="0" applyNumberFormat="1" applyFont="1" applyFill="1"/>
    <xf numFmtId="0" fontId="8" fillId="5" borderId="0" xfId="0" applyFont="1" applyFill="1" applyAlignment="1">
      <alignment horizontal="center" vertical="center"/>
    </xf>
    <xf numFmtId="0" fontId="12" fillId="5" borderId="0" xfId="0" applyFont="1" applyFill="1" applyAlignment="1">
      <alignment horizontal="center" vertical="center"/>
    </xf>
    <xf numFmtId="0" fontId="8" fillId="5" borderId="0" xfId="0" applyFont="1" applyFill="1" applyAlignment="1">
      <alignment vertical="center"/>
    </xf>
    <xf numFmtId="0" fontId="12" fillId="5" borderId="0" xfId="0" applyFont="1" applyFill="1" applyAlignment="1">
      <alignment vertical="center"/>
    </xf>
    <xf numFmtId="0" fontId="0" fillId="0" borderId="18" xfId="0" applyBorder="1"/>
    <xf numFmtId="0" fontId="6" fillId="2" borderId="4" xfId="0" applyFont="1" applyFill="1" applyBorder="1" applyAlignment="1">
      <alignment horizontal="center"/>
    </xf>
    <xf numFmtId="0" fontId="6" fillId="0" borderId="10" xfId="0" applyFont="1" applyBorder="1"/>
    <xf numFmtId="0" fontId="15" fillId="5" borderId="0" xfId="0" applyFont="1" applyFill="1"/>
    <xf numFmtId="0" fontId="6" fillId="5" borderId="0" xfId="0" applyFont="1" applyFill="1"/>
    <xf numFmtId="0" fontId="0" fillId="5" borderId="0" xfId="0" applyFill="1" applyAlignment="1">
      <alignment horizontal="center"/>
    </xf>
    <xf numFmtId="0" fontId="1" fillId="0" borderId="10" xfId="6" applyFont="1" applyBorder="1"/>
    <xf numFmtId="0" fontId="1" fillId="0" borderId="11" xfId="6" applyFont="1" applyBorder="1"/>
    <xf numFmtId="0" fontId="1" fillId="0" borderId="12" xfId="6" applyFont="1" applyBorder="1"/>
    <xf numFmtId="0" fontId="17" fillId="5" borderId="0" xfId="0" applyFont="1" applyFill="1" applyAlignment="1">
      <alignment vertical="center"/>
    </xf>
    <xf numFmtId="0" fontId="1" fillId="0" borderId="0" xfId="5" applyFont="1" applyAlignment="1">
      <alignment wrapText="1"/>
    </xf>
    <xf numFmtId="0" fontId="9" fillId="0" borderId="0" xfId="2" applyFont="1" applyFill="1" applyAlignment="1" applyProtection="1"/>
    <xf numFmtId="0" fontId="0" fillId="5" borderId="12" xfId="0" applyFill="1" applyBorder="1"/>
    <xf numFmtId="170" fontId="0" fillId="0" borderId="0" xfId="0" applyNumberFormat="1"/>
    <xf numFmtId="0" fontId="0" fillId="5" borderId="10" xfId="0" applyFill="1" applyBorder="1"/>
    <xf numFmtId="0" fontId="6" fillId="13" borderId="9" xfId="0" applyFont="1" applyFill="1" applyBorder="1"/>
    <xf numFmtId="0" fontId="0" fillId="13" borderId="9" xfId="0" applyFill="1" applyBorder="1"/>
    <xf numFmtId="0" fontId="9" fillId="0" borderId="0" xfId="2" applyFont="1" applyFill="1" applyBorder="1" applyAlignment="1" applyProtection="1"/>
    <xf numFmtId="0" fontId="0" fillId="0" borderId="0" xfId="0" applyAlignment="1">
      <alignment horizontal="left"/>
    </xf>
    <xf numFmtId="0" fontId="1" fillId="5" borderId="1" xfId="3" applyFont="1" applyFill="1" applyBorder="1" applyAlignment="1">
      <alignment wrapText="1"/>
    </xf>
    <xf numFmtId="0" fontId="1" fillId="5" borderId="1" xfId="4" applyFont="1" applyFill="1" applyBorder="1" applyAlignment="1">
      <alignment wrapText="1"/>
    </xf>
    <xf numFmtId="0" fontId="1" fillId="0" borderId="1" xfId="4" applyFont="1" applyBorder="1" applyAlignment="1">
      <alignment wrapText="1"/>
    </xf>
    <xf numFmtId="0" fontId="1" fillId="0" borderId="1" xfId="3" applyFont="1" applyBorder="1" applyAlignment="1">
      <alignment wrapText="1"/>
    </xf>
    <xf numFmtId="0" fontId="1" fillId="0" borderId="13" xfId="3" applyFont="1" applyBorder="1" applyAlignment="1">
      <alignment horizontal="center" wrapText="1"/>
    </xf>
    <xf numFmtId="0" fontId="1" fillId="0" borderId="13" xfId="3" applyFont="1" applyBorder="1" applyAlignment="1">
      <alignment wrapText="1"/>
    </xf>
    <xf numFmtId="0" fontId="1" fillId="0" borderId="20" xfId="3" applyFont="1" applyBorder="1" applyAlignment="1">
      <alignment wrapText="1"/>
    </xf>
    <xf numFmtId="0" fontId="1" fillId="0" borderId="19" xfId="3" applyFont="1" applyBorder="1" applyAlignment="1">
      <alignment wrapText="1"/>
    </xf>
    <xf numFmtId="0" fontId="1" fillId="0" borderId="21" xfId="3" applyFont="1" applyBorder="1" applyAlignment="1">
      <alignment wrapText="1"/>
    </xf>
    <xf numFmtId="0" fontId="8" fillId="4" borderId="0" xfId="0" applyFont="1" applyFill="1" applyAlignment="1">
      <alignment horizontal="center" vertical="center"/>
    </xf>
    <xf numFmtId="0" fontId="12" fillId="4" borderId="0" xfId="0" applyFont="1" applyFill="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21" fillId="0" borderId="0" xfId="0" applyFont="1"/>
    <xf numFmtId="171" fontId="0" fillId="5" borderId="0" xfId="0" applyNumberFormat="1" applyFill="1"/>
    <xf numFmtId="171" fontId="7" fillId="0" borderId="0" xfId="0" applyNumberFormat="1" applyFont="1" applyAlignment="1">
      <alignment horizontal="center"/>
    </xf>
    <xf numFmtId="171" fontId="0" fillId="0" borderId="0" xfId="0" applyNumberFormat="1" applyAlignment="1">
      <alignment horizontal="center"/>
    </xf>
    <xf numFmtId="171" fontId="0" fillId="0" borderId="0" xfId="0" applyNumberFormat="1"/>
    <xf numFmtId="171" fontId="0" fillId="5" borderId="0" xfId="0" applyNumberFormat="1" applyFill="1" applyAlignment="1">
      <alignment horizontal="center"/>
    </xf>
    <xf numFmtId="172" fontId="0" fillId="5" borderId="0" xfId="0" applyNumberFormat="1" applyFill="1" applyAlignment="1">
      <alignment horizontal="left" indent="1"/>
    </xf>
    <xf numFmtId="172" fontId="0" fillId="0" borderId="0" xfId="0" applyNumberFormat="1" applyAlignment="1">
      <alignment horizontal="left" indent="1"/>
    </xf>
    <xf numFmtId="14" fontId="1" fillId="0" borderId="1" xfId="5" applyNumberFormat="1" applyFont="1" applyBorder="1" applyAlignment="1">
      <alignment horizontal="right" wrapText="1"/>
    </xf>
    <xf numFmtId="0" fontId="22" fillId="24" borderId="0" xfId="7"/>
    <xf numFmtId="0" fontId="10" fillId="5" borderId="0" xfId="0" applyFont="1" applyFill="1" applyAlignment="1">
      <alignment horizontal="left"/>
    </xf>
    <xf numFmtId="0" fontId="21" fillId="5" borderId="0" xfId="0" applyFont="1" applyFill="1"/>
    <xf numFmtId="0" fontId="23" fillId="0" borderId="0" xfId="0" applyFont="1"/>
    <xf numFmtId="0" fontId="5" fillId="0" borderId="9" xfId="2" applyBorder="1" applyAlignment="1" applyProtection="1"/>
    <xf numFmtId="0" fontId="24" fillId="0" borderId="0" xfId="0" applyFont="1"/>
    <xf numFmtId="0" fontId="5" fillId="0" borderId="0" xfId="2" applyFill="1" applyBorder="1" applyAlignment="1" applyProtection="1"/>
    <xf numFmtId="0" fontId="18" fillId="2" borderId="2" xfId="0" applyFont="1" applyFill="1" applyBorder="1" applyAlignment="1">
      <alignment horizontal="center"/>
    </xf>
    <xf numFmtId="0" fontId="18" fillId="2" borderId="4" xfId="0" applyFont="1" applyFill="1" applyBorder="1" applyAlignment="1">
      <alignment horizontal="center"/>
    </xf>
    <xf numFmtId="0" fontId="18" fillId="6" borderId="22" xfId="0" applyFont="1" applyFill="1" applyBorder="1" applyAlignment="1">
      <alignment horizontal="center"/>
    </xf>
    <xf numFmtId="171" fontId="21" fillId="5" borderId="0" xfId="0" applyNumberFormat="1" applyFont="1" applyFill="1"/>
    <xf numFmtId="0" fontId="18" fillId="2" borderId="8" xfId="0" applyFont="1" applyFill="1" applyBorder="1" applyAlignment="1">
      <alignment horizontal="center"/>
    </xf>
    <xf numFmtId="0" fontId="18" fillId="2" borderId="16" xfId="0" applyFont="1" applyFill="1" applyBorder="1" applyAlignment="1">
      <alignment horizontal="center"/>
    </xf>
    <xf numFmtId="0" fontId="18" fillId="2" borderId="3" xfId="0" applyFont="1" applyFill="1" applyBorder="1" applyAlignment="1">
      <alignment horizontal="center"/>
    </xf>
    <xf numFmtId="0" fontId="18" fillId="6" borderId="8" xfId="0" applyFont="1" applyFill="1" applyBorder="1" applyAlignment="1">
      <alignment horizontal="center"/>
    </xf>
    <xf numFmtId="0" fontId="18" fillId="6" borderId="16" xfId="0" applyFont="1" applyFill="1" applyBorder="1" applyAlignment="1">
      <alignment horizontal="center"/>
    </xf>
    <xf numFmtId="0" fontId="18" fillId="10" borderId="22" xfId="0" applyFont="1" applyFill="1" applyBorder="1" applyAlignment="1">
      <alignment horizontal="center"/>
    </xf>
    <xf numFmtId="0" fontId="18" fillId="10" borderId="16" xfId="0" applyFont="1" applyFill="1" applyBorder="1" applyAlignment="1">
      <alignment horizontal="center"/>
    </xf>
    <xf numFmtId="0" fontId="5" fillId="3" borderId="0" xfId="2" applyFill="1" applyAlignment="1" applyProtection="1">
      <alignment horizontal="center" vertical="center"/>
    </xf>
    <xf numFmtId="0" fontId="1" fillId="0" borderId="26" xfId="3" applyFont="1" applyBorder="1" applyAlignment="1">
      <alignment wrapText="1"/>
    </xf>
    <xf numFmtId="0" fontId="1" fillId="0" borderId="23" xfId="3" applyFont="1" applyBorder="1" applyAlignment="1">
      <alignment wrapText="1"/>
    </xf>
    <xf numFmtId="0" fontId="1" fillId="0" borderId="24" xfId="3" applyFont="1" applyBorder="1" applyAlignment="1">
      <alignment wrapText="1"/>
    </xf>
    <xf numFmtId="0" fontId="26" fillId="0" borderId="11" xfId="6" applyFont="1" applyBorder="1"/>
    <xf numFmtId="0" fontId="19" fillId="12" borderId="6" xfId="0" applyFont="1" applyFill="1" applyBorder="1" applyAlignment="1">
      <alignment horizontal="center"/>
    </xf>
    <xf numFmtId="0" fontId="0" fillId="5" borderId="11" xfId="0" applyFill="1" applyBorder="1"/>
    <xf numFmtId="0" fontId="19" fillId="12" borderId="27" xfId="0" applyFont="1" applyFill="1" applyBorder="1" applyAlignment="1">
      <alignment horizontal="center"/>
    </xf>
    <xf numFmtId="0" fontId="18" fillId="6" borderId="25" xfId="0" applyFont="1" applyFill="1" applyBorder="1" applyAlignment="1">
      <alignment horizontal="center"/>
    </xf>
    <xf numFmtId="0" fontId="18" fillId="6" borderId="4" xfId="0" applyFont="1" applyFill="1" applyBorder="1" applyAlignment="1">
      <alignment horizontal="center"/>
    </xf>
    <xf numFmtId="0" fontId="6" fillId="8" borderId="27" xfId="0" applyFont="1" applyFill="1" applyBorder="1" applyAlignment="1">
      <alignment horizontal="center"/>
    </xf>
    <xf numFmtId="0" fontId="6" fillId="8" borderId="27" xfId="0" applyFont="1" applyFill="1" applyBorder="1"/>
    <xf numFmtId="0" fontId="18" fillId="8" borderId="24" xfId="0" applyFont="1" applyFill="1" applyBorder="1" applyAlignment="1">
      <alignment horizontal="center"/>
    </xf>
    <xf numFmtId="0" fontId="18" fillId="6" borderId="27" xfId="0" applyFont="1" applyFill="1" applyBorder="1" applyAlignment="1">
      <alignment horizontal="center"/>
    </xf>
    <xf numFmtId="0" fontId="6" fillId="0" borderId="4" xfId="0" applyFont="1" applyBorder="1" applyAlignment="1">
      <alignment horizontal="center"/>
    </xf>
    <xf numFmtId="0" fontId="5" fillId="26" borderId="9" xfId="2" applyFill="1" applyBorder="1" applyAlignment="1" applyProtection="1"/>
    <xf numFmtId="0" fontId="18" fillId="2" borderId="7" xfId="0" applyFont="1" applyFill="1" applyBorder="1" applyAlignment="1">
      <alignment horizontal="center"/>
    </xf>
    <xf numFmtId="0" fontId="18" fillId="2" borderId="17" xfId="0" applyFont="1" applyFill="1" applyBorder="1" applyAlignment="1">
      <alignment horizontal="center"/>
    </xf>
    <xf numFmtId="171" fontId="18" fillId="2" borderId="17" xfId="0" applyNumberFormat="1" applyFont="1" applyFill="1" applyBorder="1" applyAlignment="1">
      <alignment horizontal="center"/>
    </xf>
    <xf numFmtId="14" fontId="37" fillId="0" borderId="0" xfId="0" applyNumberFormat="1" applyFont="1"/>
    <xf numFmtId="0" fontId="37" fillId="0" borderId="0" xfId="0" applyFont="1"/>
    <xf numFmtId="14" fontId="0" fillId="0" borderId="0" xfId="0" applyNumberFormat="1"/>
    <xf numFmtId="0" fontId="34" fillId="0" borderId="0" xfId="38"/>
    <xf numFmtId="0" fontId="37" fillId="0" borderId="0" xfId="38" applyFont="1"/>
    <xf numFmtId="180" fontId="56" fillId="0" borderId="0" xfId="38" applyNumberFormat="1" applyFont="1" applyAlignment="1">
      <alignment horizontal="center"/>
    </xf>
    <xf numFmtId="14" fontId="1" fillId="0" borderId="0" xfId="5" applyNumberFormat="1" applyFont="1" applyAlignment="1">
      <alignment horizontal="right" wrapText="1"/>
    </xf>
    <xf numFmtId="172" fontId="18" fillId="2" borderId="17" xfId="0" applyNumberFormat="1" applyFont="1" applyFill="1" applyBorder="1" applyAlignment="1">
      <alignment horizontal="center"/>
    </xf>
    <xf numFmtId="0" fontId="0" fillId="0" borderId="23" xfId="0" applyBorder="1"/>
    <xf numFmtId="0" fontId="18" fillId="2" borderId="6" xfId="0" applyFont="1" applyFill="1" applyBorder="1" applyAlignment="1">
      <alignment horizontal="center"/>
    </xf>
    <xf numFmtId="1" fontId="0" fillId="0" borderId="0" xfId="0" applyNumberFormat="1" applyAlignment="1">
      <alignment horizontal="center"/>
    </xf>
    <xf numFmtId="0" fontId="29" fillId="0" borderId="0" xfId="0" applyFont="1"/>
    <xf numFmtId="0" fontId="30" fillId="0" borderId="0" xfId="0" applyFont="1" applyAlignment="1">
      <alignment vertical="center"/>
    </xf>
    <xf numFmtId="0" fontId="6" fillId="9" borderId="38" xfId="0" applyFont="1" applyFill="1" applyBorder="1" applyAlignment="1">
      <alignment horizontal="center"/>
    </xf>
    <xf numFmtId="0" fontId="6" fillId="15" borderId="17" xfId="0" applyFont="1" applyFill="1" applyBorder="1" applyAlignment="1">
      <alignment horizontal="center" vertical="center"/>
    </xf>
    <xf numFmtId="0" fontId="6" fillId="14" borderId="38" xfId="0" applyFont="1" applyFill="1" applyBorder="1" applyAlignment="1">
      <alignment horizontal="center"/>
    </xf>
    <xf numFmtId="0" fontId="6" fillId="17" borderId="7" xfId="0" applyFont="1" applyFill="1" applyBorder="1" applyAlignment="1">
      <alignment horizontal="center" vertical="center"/>
    </xf>
    <xf numFmtId="0" fontId="6" fillId="18" borderId="37" xfId="0" applyFont="1" applyFill="1" applyBorder="1" applyAlignment="1">
      <alignment horizontal="center"/>
    </xf>
    <xf numFmtId="0" fontId="6" fillId="19" borderId="37" xfId="0" applyFont="1" applyFill="1" applyBorder="1" applyAlignment="1">
      <alignment horizontal="center"/>
    </xf>
    <xf numFmtId="0" fontId="6" fillId="20" borderId="37" xfId="0" applyFont="1" applyFill="1" applyBorder="1" applyAlignment="1">
      <alignment horizontal="center"/>
    </xf>
    <xf numFmtId="0" fontId="6" fillId="21" borderId="37" xfId="0" applyFont="1" applyFill="1" applyBorder="1" applyAlignment="1">
      <alignment horizontal="center"/>
    </xf>
    <xf numFmtId="0" fontId="6" fillId="22" borderId="37" xfId="0" applyFont="1" applyFill="1" applyBorder="1" applyAlignment="1">
      <alignment horizontal="center"/>
    </xf>
    <xf numFmtId="0" fontId="6" fillId="23" borderId="39" xfId="0" applyFont="1" applyFill="1" applyBorder="1" applyAlignment="1">
      <alignment horizontal="center"/>
    </xf>
    <xf numFmtId="0" fontId="0" fillId="0" borderId="1" xfId="0" applyBorder="1"/>
    <xf numFmtId="0" fontId="0" fillId="0" borderId="5" xfId="0" applyBorder="1"/>
    <xf numFmtId="0" fontId="68" fillId="0" borderId="0" xfId="0" applyFont="1" applyAlignment="1">
      <alignment horizontal="center" wrapText="1"/>
    </xf>
    <xf numFmtId="0" fontId="68" fillId="0" borderId="0" xfId="0" applyFont="1" applyAlignment="1">
      <alignment wrapText="1"/>
    </xf>
    <xf numFmtId="14" fontId="68" fillId="0" borderId="0" xfId="0" applyNumberFormat="1" applyFont="1" applyAlignment="1">
      <alignment horizontal="center" vertical="center" wrapText="1"/>
    </xf>
    <xf numFmtId="0" fontId="68" fillId="0" borderId="0" xfId="0" applyFont="1" applyAlignment="1">
      <alignment horizontal="center" vertical="center" wrapText="1"/>
    </xf>
    <xf numFmtId="0" fontId="69" fillId="0" borderId="0" xfId="0" applyFont="1"/>
    <xf numFmtId="0" fontId="70" fillId="58" borderId="41" xfId="0" applyFont="1" applyFill="1" applyBorder="1" applyAlignment="1">
      <alignment horizontal="center"/>
    </xf>
    <xf numFmtId="0" fontId="36" fillId="0" borderId="9" xfId="42" applyBorder="1" applyAlignment="1" applyProtection="1"/>
    <xf numFmtId="0" fontId="37" fillId="0" borderId="0" xfId="136" applyFont="1"/>
    <xf numFmtId="181" fontId="56" fillId="0" borderId="0" xfId="136" applyNumberFormat="1" applyFont="1" applyAlignment="1">
      <alignment horizontal="center"/>
    </xf>
    <xf numFmtId="181" fontId="37" fillId="0" borderId="0" xfId="136" applyNumberFormat="1" applyFont="1" applyAlignment="1">
      <alignment horizontal="center"/>
    </xf>
    <xf numFmtId="0" fontId="58" fillId="0" borderId="0" xfId="319" applyFont="1" applyAlignment="1">
      <alignment wrapText="1"/>
    </xf>
    <xf numFmtId="0" fontId="62" fillId="0" borderId="0" xfId="136" applyAlignment="1">
      <alignment vertical="top"/>
    </xf>
    <xf numFmtId="0" fontId="37" fillId="0" borderId="0" xfId="136" applyFont="1" applyAlignment="1">
      <alignment vertical="top"/>
    </xf>
    <xf numFmtId="14" fontId="58" fillId="0" borderId="0" xfId="319" applyNumberFormat="1" applyFont="1" applyAlignment="1">
      <alignment horizontal="right" wrapText="1"/>
    </xf>
    <xf numFmtId="0" fontId="5" fillId="0" borderId="0" xfId="2" applyAlignment="1" applyProtection="1">
      <alignment wrapText="1"/>
    </xf>
    <xf numFmtId="0" fontId="36" fillId="0" borderId="0" xfId="42" applyBorder="1" applyAlignment="1" applyProtection="1"/>
    <xf numFmtId="0" fontId="62" fillId="0" borderId="0" xfId="136"/>
    <xf numFmtId="180" fontId="56" fillId="0" borderId="0" xfId="136" applyNumberFormat="1" applyFont="1" applyAlignment="1">
      <alignment horizontal="center"/>
    </xf>
    <xf numFmtId="180" fontId="37" fillId="0" borderId="0" xfId="136" applyNumberFormat="1" applyFont="1" applyAlignment="1">
      <alignment horizontal="center"/>
    </xf>
    <xf numFmtId="0" fontId="62" fillId="0" borderId="40" xfId="136" applyBorder="1" applyAlignment="1">
      <alignment vertical="top"/>
    </xf>
    <xf numFmtId="0" fontId="56" fillId="0" borderId="0" xfId="136" applyFont="1" applyAlignment="1">
      <alignment vertical="top"/>
    </xf>
    <xf numFmtId="180" fontId="37" fillId="0" borderId="40" xfId="136" applyNumberFormat="1" applyFont="1" applyBorder="1" applyAlignment="1">
      <alignment horizontal="left" wrapText="1"/>
    </xf>
    <xf numFmtId="180" fontId="37" fillId="0" borderId="43" xfId="136" applyNumberFormat="1" applyFont="1" applyBorder="1" applyAlignment="1">
      <alignment horizontal="left" wrapText="1"/>
    </xf>
    <xf numFmtId="0" fontId="18" fillId="2" borderId="44" xfId="0" applyFont="1" applyFill="1" applyBorder="1" applyAlignment="1">
      <alignment horizontal="center"/>
    </xf>
    <xf numFmtId="0" fontId="18" fillId="2" borderId="45" xfId="0" applyFont="1" applyFill="1" applyBorder="1" applyAlignment="1">
      <alignment horizontal="center"/>
    </xf>
    <xf numFmtId="0" fontId="85" fillId="66" borderId="45" xfId="0" applyFont="1" applyFill="1" applyBorder="1" applyAlignment="1">
      <alignment horizontal="center"/>
    </xf>
    <xf numFmtId="0" fontId="85" fillId="66" borderId="46" xfId="0" applyFont="1" applyFill="1" applyBorder="1" applyAlignment="1">
      <alignment horizontal="center"/>
    </xf>
    <xf numFmtId="0" fontId="6" fillId="2" borderId="47" xfId="0" applyFont="1" applyFill="1" applyBorder="1" applyAlignment="1">
      <alignment horizontal="center"/>
    </xf>
    <xf numFmtId="0" fontId="37" fillId="0" borderId="10" xfId="0" applyFont="1" applyBorder="1"/>
    <xf numFmtId="0" fontId="37" fillId="0" borderId="11" xfId="0" applyFont="1" applyBorder="1"/>
    <xf numFmtId="0" fontId="37" fillId="0" borderId="12" xfId="0" applyFont="1" applyBorder="1"/>
    <xf numFmtId="0" fontId="0" fillId="0" borderId="48" xfId="0" applyBorder="1"/>
    <xf numFmtId="0" fontId="0" fillId="0" borderId="49" xfId="0" applyBorder="1"/>
    <xf numFmtId="0" fontId="0" fillId="0" borderId="50" xfId="0" applyBorder="1"/>
    <xf numFmtId="0" fontId="0" fillId="67" borderId="51" xfId="0" applyFill="1" applyBorder="1" applyAlignment="1">
      <alignment vertical="center" wrapText="1"/>
    </xf>
    <xf numFmtId="0" fontId="0" fillId="13" borderId="52" xfId="0" applyFill="1" applyBorder="1" applyAlignment="1">
      <alignment vertical="center" wrapText="1"/>
    </xf>
    <xf numFmtId="0" fontId="0" fillId="67" borderId="52" xfId="0" applyFill="1" applyBorder="1" applyAlignment="1">
      <alignment vertical="center" wrapText="1"/>
    </xf>
    <xf numFmtId="14" fontId="86" fillId="0" borderId="0" xfId="0" applyNumberFormat="1" applyFont="1"/>
    <xf numFmtId="0" fontId="18" fillId="16" borderId="7" xfId="0" applyFont="1" applyFill="1" applyBorder="1" applyAlignment="1">
      <alignment horizontal="center" vertical="center"/>
    </xf>
    <xf numFmtId="0" fontId="87" fillId="2" borderId="37" xfId="0" applyFont="1" applyFill="1" applyBorder="1" applyAlignment="1">
      <alignment horizontal="center"/>
    </xf>
    <xf numFmtId="0" fontId="87" fillId="0" borderId="6" xfId="0" applyFont="1" applyBorder="1" applyAlignment="1">
      <alignment horizontal="center"/>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center"/>
    </xf>
    <xf numFmtId="0" fontId="23" fillId="0" borderId="0" xfId="0" applyFont="1" applyAlignment="1">
      <alignment horizontal="center" vertical="center"/>
    </xf>
    <xf numFmtId="14" fontId="23" fillId="0" borderId="0" xfId="0" applyNumberFormat="1" applyFont="1" applyAlignment="1">
      <alignment horizontal="center" vertical="center" wrapText="1"/>
    </xf>
    <xf numFmtId="14" fontId="23" fillId="0" borderId="0" xfId="0" applyNumberFormat="1" applyFont="1" applyAlignment="1">
      <alignment horizontal="center" vertical="center"/>
    </xf>
    <xf numFmtId="0" fontId="21" fillId="0" borderId="0" xfId="0" applyFont="1" applyAlignment="1">
      <alignment horizontal="left"/>
    </xf>
    <xf numFmtId="0" fontId="6" fillId="25" borderId="39" xfId="0" applyFont="1" applyFill="1" applyBorder="1" applyAlignment="1">
      <alignment horizontal="center"/>
    </xf>
    <xf numFmtId="0" fontId="89" fillId="0" borderId="0" xfId="5" applyFont="1" applyAlignment="1">
      <alignment wrapText="1"/>
    </xf>
    <xf numFmtId="0" fontId="37" fillId="0" borderId="0" xfId="5" applyFont="1" applyAlignment="1">
      <alignment wrapText="1"/>
    </xf>
    <xf numFmtId="0" fontId="88" fillId="0" borderId="0" xfId="0" applyFont="1"/>
    <xf numFmtId="0" fontId="86" fillId="0" borderId="0" xfId="0" applyFont="1"/>
    <xf numFmtId="0" fontId="1" fillId="0" borderId="0" xfId="5" applyFont="1" applyAlignment="1">
      <alignment horizontal="left" wrapText="1"/>
    </xf>
    <xf numFmtId="0" fontId="90" fillId="0" borderId="0" xfId="5" applyFont="1" applyAlignment="1">
      <alignment wrapText="1"/>
    </xf>
    <xf numFmtId="0" fontId="6" fillId="5" borderId="0" xfId="0" applyFont="1" applyFill="1" applyAlignment="1">
      <alignment horizontal="center"/>
    </xf>
    <xf numFmtId="0" fontId="0" fillId="0" borderId="0" xfId="0" applyAlignment="1">
      <alignment horizontal="center"/>
    </xf>
    <xf numFmtId="0" fontId="20" fillId="12" borderId="6" xfId="0" applyFont="1" applyFill="1" applyBorder="1" applyAlignment="1">
      <alignment horizontal="center"/>
    </xf>
    <xf numFmtId="0" fontId="20" fillId="12" borderId="17" xfId="0" applyFont="1" applyFill="1" applyBorder="1" applyAlignment="1">
      <alignment horizontal="center"/>
    </xf>
    <xf numFmtId="0" fontId="20" fillId="12" borderId="7" xfId="0" applyFont="1" applyFill="1" applyBorder="1" applyAlignment="1">
      <alignment horizont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0" fontId="8" fillId="4" borderId="0" xfId="0" applyFont="1" applyFill="1" applyAlignment="1">
      <alignment horizontal="center" vertical="center"/>
    </xf>
    <xf numFmtId="0" fontId="0" fillId="0" borderId="0" xfId="0" applyAlignment="1">
      <alignment horizontal="center" vertical="center"/>
    </xf>
    <xf numFmtId="0" fontId="12" fillId="4" borderId="0" xfId="0" applyFont="1" applyFill="1" applyAlignment="1">
      <alignment horizontal="center" vertical="center"/>
    </xf>
    <xf numFmtId="0" fontId="9" fillId="3" borderId="0" xfId="2" applyFont="1" applyFill="1" applyAlignment="1" applyProtection="1">
      <alignment horizontal="center"/>
    </xf>
    <xf numFmtId="0" fontId="6" fillId="9" borderId="6" xfId="0" applyFont="1" applyFill="1" applyBorder="1" applyAlignment="1">
      <alignment horizontal="center"/>
    </xf>
    <xf numFmtId="0" fontId="6" fillId="9" borderId="7" xfId="0" applyFont="1" applyFill="1" applyBorder="1" applyAlignment="1">
      <alignment horizontal="center"/>
    </xf>
    <xf numFmtId="0" fontId="15" fillId="5" borderId="0" xfId="0" applyFont="1" applyFill="1" applyAlignment="1">
      <alignment horizontal="center"/>
    </xf>
    <xf numFmtId="0" fontId="6" fillId="6" borderId="3" xfId="0" applyFont="1"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6" borderId="4" xfId="0" applyFill="1" applyBorder="1" applyAlignment="1">
      <alignment horizontal="center"/>
    </xf>
    <xf numFmtId="0" fontId="6" fillId="7" borderId="3" xfId="0" applyFont="1" applyFill="1" applyBorder="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9" fillId="0" borderId="0" xfId="2" applyFont="1" applyFill="1" applyAlignment="1" applyProtection="1">
      <alignment horizontal="center"/>
    </xf>
    <xf numFmtId="0" fontId="24" fillId="25" borderId="0" xfId="0" applyFont="1" applyFill="1" applyAlignment="1">
      <alignment wrapText="1"/>
    </xf>
    <xf numFmtId="0" fontId="0" fillId="25" borderId="0" xfId="0" applyFill="1" applyAlignment="1">
      <alignment wrapText="1"/>
    </xf>
    <xf numFmtId="0" fontId="0" fillId="0" borderId="0" xfId="0" applyAlignment="1">
      <alignment wrapText="1"/>
    </xf>
    <xf numFmtId="0" fontId="9" fillId="0" borderId="3" xfId="2" applyFont="1" applyFill="1" applyBorder="1" applyAlignment="1" applyProtection="1">
      <alignment horizontal="center"/>
    </xf>
    <xf numFmtId="0" fontId="6" fillId="0" borderId="3" xfId="0" applyFont="1" applyBorder="1" applyAlignment="1">
      <alignment horizontal="center"/>
    </xf>
    <xf numFmtId="0" fontId="6" fillId="0" borderId="2" xfId="0" applyFont="1" applyBorder="1" applyAlignment="1">
      <alignment horizontal="center"/>
    </xf>
    <xf numFmtId="0" fontId="19" fillId="12" borderId="3" xfId="0" applyFont="1" applyFill="1" applyBorder="1" applyAlignment="1">
      <alignment horizontal="center"/>
    </xf>
    <xf numFmtId="0" fontId="19" fillId="12" borderId="2" xfId="0" applyFont="1" applyFill="1" applyBorder="1" applyAlignment="1">
      <alignment horizontal="center"/>
    </xf>
    <xf numFmtId="0" fontId="19" fillId="12" borderId="4" xfId="0" applyFont="1" applyFill="1" applyBorder="1" applyAlignment="1">
      <alignment horizontal="center"/>
    </xf>
    <xf numFmtId="0" fontId="24" fillId="25" borderId="0" xfId="0" applyFont="1" applyFill="1" applyAlignment="1">
      <alignment vertical="top" wrapText="1"/>
    </xf>
    <xf numFmtId="0" fontId="0" fillId="0" borderId="0" xfId="0" applyAlignment="1">
      <alignment vertical="top" wrapText="1"/>
    </xf>
    <xf numFmtId="0" fontId="18" fillId="11" borderId="3" xfId="0" applyFont="1" applyFill="1" applyBorder="1" applyAlignment="1">
      <alignment horizontal="center"/>
    </xf>
    <xf numFmtId="0" fontId="18" fillId="11" borderId="2" xfId="0" applyFont="1" applyFill="1" applyBorder="1" applyAlignment="1">
      <alignment horizontal="center"/>
    </xf>
    <xf numFmtId="0" fontId="18" fillId="11" borderId="4" xfId="0" applyFont="1" applyFill="1" applyBorder="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2" fillId="0" borderId="0" xfId="0" applyFont="1" applyAlignment="1">
      <alignment horizontal="center" vertical="center"/>
    </xf>
    <xf numFmtId="0" fontId="0" fillId="0" borderId="0" xfId="0" applyAlignment="1"/>
    <xf numFmtId="0" fontId="0" fillId="0" borderId="2" xfId="0" applyBorder="1" applyAlignment="1"/>
    <xf numFmtId="0" fontId="0" fillId="0" borderId="4" xfId="0" applyBorder="1" applyAlignment="1"/>
  </cellXfs>
  <cellStyles count="476">
    <cellStyle name="20 % - Accent1" xfId="68" builtinId="30" customBuiltin="1"/>
    <cellStyle name="20 % - Accent2" xfId="72" builtinId="34" customBuiltin="1"/>
    <cellStyle name="20 % - Accent3" xfId="76" builtinId="38" customBuiltin="1"/>
    <cellStyle name="20 % - Accent4" xfId="80" builtinId="42" customBuiltin="1"/>
    <cellStyle name="20 % - Accent5" xfId="84" builtinId="46" customBuiltin="1"/>
    <cellStyle name="20 % - Accent6" xfId="88" builtinId="50" customBuiltin="1"/>
    <cellStyle name="40 % - Accent1" xfId="69" builtinId="31" customBuiltin="1"/>
    <cellStyle name="40 % - Accent2" xfId="73" builtinId="35" customBuiltin="1"/>
    <cellStyle name="40 % - Accent3" xfId="77" builtinId="39" customBuiltin="1"/>
    <cellStyle name="40 % - Accent4" xfId="81" builtinId="43" customBuiltin="1"/>
    <cellStyle name="40 % - Accent5" xfId="85" builtinId="47" customBuiltin="1"/>
    <cellStyle name="40 % - Accent6" xfId="89" builtinId="51" customBuiltin="1"/>
    <cellStyle name="60 % - Accent1" xfId="70" builtinId="32" customBuiltin="1"/>
    <cellStyle name="60 % - Accent2" xfId="74" builtinId="36" customBuiltin="1"/>
    <cellStyle name="60 % - Accent3" xfId="78" builtinId="40" customBuiltin="1"/>
    <cellStyle name="60 % - Accent4" xfId="82" builtinId="44" customBuiltin="1"/>
    <cellStyle name="60 % - Accent5" xfId="86" builtinId="48" customBuiltin="1"/>
    <cellStyle name="60 % - Accent6" xfId="90" builtinId="52" customBuiltin="1"/>
    <cellStyle name="Accent" xfId="364" xr:uid="{FDA6C9D9-67A2-4971-A467-CA61C9DF9E71}"/>
    <cellStyle name="Accent 1" xfId="365" xr:uid="{CEF0E93B-6A6C-4390-8D09-EEF6BA59ABE8}"/>
    <cellStyle name="Accent 2" xfId="366" xr:uid="{7D2B33A9-B759-4C12-ABBD-1A883188C266}"/>
    <cellStyle name="Accent 3" xfId="367" xr:uid="{A13154EE-4081-4F44-98F5-5351687B9DAB}"/>
    <cellStyle name="Accent1" xfId="67" builtinId="29" customBuiltin="1"/>
    <cellStyle name="Accent2" xfId="71" builtinId="33" customBuiltin="1"/>
    <cellStyle name="Accent3" xfId="75" builtinId="37" customBuiltin="1"/>
    <cellStyle name="Accent4" xfId="79" builtinId="41" customBuiltin="1"/>
    <cellStyle name="Accent5" xfId="83" builtinId="45" customBuiltin="1"/>
    <cellStyle name="Accent6" xfId="87" builtinId="49" customBuiltin="1"/>
    <cellStyle name="Avertissement" xfId="63" builtinId="11" customBuiltin="1"/>
    <cellStyle name="Bad 2" xfId="368" xr:uid="{C09D1385-8BC9-4CEB-9C04-AF72DCA5A5B6}"/>
    <cellStyle name="Calcul" xfId="60" builtinId="22" customBuiltin="1"/>
    <cellStyle name="Cellule liée" xfId="61" builtinId="24" customBuiltin="1"/>
    <cellStyle name="Comma" xfId="122" xr:uid="{6E6C1A7C-FEBB-424A-A2BF-C044F670517E}"/>
    <cellStyle name="Comma [0]" xfId="125" xr:uid="{793569D1-279C-4F15-A4C7-0B394C540EE6}"/>
    <cellStyle name="Comma [0] 2" xfId="13" xr:uid="{FD314202-7295-41AF-9A70-D951FC5E153D}"/>
    <cellStyle name="Comma [0] 2 2" xfId="25" xr:uid="{8583B68C-2DCF-42AB-B1CA-0A79BB105768}"/>
    <cellStyle name="Comma [0] 2 2 2" xfId="148" xr:uid="{82EC8A72-1FA6-4820-8857-EBA150B0EECD}"/>
    <cellStyle name="Comma [0] 2 3" xfId="97" xr:uid="{0E969866-8FF1-4141-AD03-698B26FE7602}"/>
    <cellStyle name="Comma [0] 2 3 2" xfId="177" xr:uid="{B728F299-A724-44B0-B909-49307BDA2765}"/>
    <cellStyle name="Comma [0] 2 3 3" xfId="165" xr:uid="{1B27D69C-F9E6-47D5-B317-2BB2E9BA8660}"/>
    <cellStyle name="Comma [0] 2 4" xfId="168" xr:uid="{259ADE3D-955D-41E8-87EA-2D036AFFF0B2}"/>
    <cellStyle name="Comma [0]_Entraîneur" xfId="130" xr:uid="{7E14B77E-FC4A-4585-9DB0-165DFE36A864}"/>
    <cellStyle name="Comma 10" xfId="193" xr:uid="{B2ADE5B1-19BF-41B9-8C14-2569436A45C9}"/>
    <cellStyle name="Comma 100" xfId="296" xr:uid="{4B99A022-9135-4EE8-8930-E2F863FF3066}"/>
    <cellStyle name="Comma 101" xfId="299" xr:uid="{80B5DCFC-A635-489D-9C65-45D6D9647081}"/>
    <cellStyle name="Comma 102" xfId="298" xr:uid="{5AF52FC1-6189-4BDF-8E36-5653F052831A}"/>
    <cellStyle name="Comma 103" xfId="305" xr:uid="{4A125087-1F3E-4364-9A87-785C5D723BB6}"/>
    <cellStyle name="Comma 104" xfId="301" xr:uid="{18FED41C-4EA0-4EE0-B461-A488B96E60F2}"/>
    <cellStyle name="Comma 105" xfId="304" xr:uid="{851D1526-EE23-4D46-9CE3-86EE2C535241}"/>
    <cellStyle name="Comma 106" xfId="300" xr:uid="{633B30A7-9A93-4F30-B6F2-3E3D95A51B54}"/>
    <cellStyle name="Comma 107" xfId="303" xr:uid="{A6E658AE-F14C-4C2D-95CE-50B836FA308F}"/>
    <cellStyle name="Comma 108" xfId="306" xr:uid="{05F3346C-0E4A-4547-8F05-5C9EC773D148}"/>
    <cellStyle name="Comma 109" xfId="302" xr:uid="{551DD5DF-4EAF-44B9-96BE-B2475C2B69D9}"/>
    <cellStyle name="Comma 11" xfId="207" xr:uid="{B70DB54D-CE72-4BF4-9CCD-2C346F6F11A6}"/>
    <cellStyle name="Comma 110" xfId="308" xr:uid="{8F7229BB-38FE-4299-A3FB-B08B83DD6066}"/>
    <cellStyle name="Comma 111" xfId="307" xr:uid="{7F235ADE-FE33-4936-A9EB-7C033998AA3D}"/>
    <cellStyle name="Comma 112" xfId="309" xr:uid="{81F53FE6-41B9-4BB2-AF33-B9025DB6D9C7}"/>
    <cellStyle name="Comma 113" xfId="314" xr:uid="{8316B1F2-C034-45E8-B079-79B97DE9BCFC}"/>
    <cellStyle name="Comma 114" xfId="312" xr:uid="{4D195B5B-FF88-4C1F-8993-5F543F658203}"/>
    <cellStyle name="Comma 115" xfId="310" xr:uid="{470131CE-716C-498C-8F72-84BE96D6ECE5}"/>
    <cellStyle name="Comma 116" xfId="313" xr:uid="{793C9C54-F2F5-48D6-B6F8-51446C44CDD2}"/>
    <cellStyle name="Comma 117" xfId="311" xr:uid="{CB1A7239-ADCB-4148-AEEF-EA9D7700ADFC}"/>
    <cellStyle name="Comma 118" xfId="318" xr:uid="{3381AFE4-F97B-4A26-8E2C-F2FCDA2D0A91}"/>
    <cellStyle name="Comma 119" xfId="316" xr:uid="{13A3073B-9743-42F4-A9A4-F15BA6631AEE}"/>
    <cellStyle name="Comma 12" xfId="194" xr:uid="{4DD94E8F-704A-4303-AA85-A89C28585FF0}"/>
    <cellStyle name="Comma 120" xfId="317" xr:uid="{924DD440-60B3-4BC0-B31F-DC2FC1FE0310}"/>
    <cellStyle name="Comma 121" xfId="323" xr:uid="{BDD50D8A-0DAF-42CD-A32F-FB9CD595FF19}"/>
    <cellStyle name="Comma 122" xfId="321" xr:uid="{24068FE1-BD6D-4E2A-8C9F-B88281658C03}"/>
    <cellStyle name="Comma 123" xfId="320" xr:uid="{310A3332-9171-497C-8FCA-A4DBA258A65E}"/>
    <cellStyle name="Comma 124" xfId="325" xr:uid="{A4667E0C-BF4A-40C8-8277-8A15B39DB2D0}"/>
    <cellStyle name="Comma 125" xfId="322" xr:uid="{11B5A4EC-E3CA-4A3D-A1DA-F1E6D45FE7DB}"/>
    <cellStyle name="Comma 126" xfId="324" xr:uid="{5B205116-6C35-4F8B-94FF-42DB26699FD6}"/>
    <cellStyle name="Comma 127" xfId="337" xr:uid="{3906639F-AEE7-4321-80D4-6B1CDB56C4E5}"/>
    <cellStyle name="Comma 128" xfId="334" xr:uid="{676BB815-63D8-4D9B-993C-82475622D552}"/>
    <cellStyle name="Comma 129" xfId="327" xr:uid="{E0E404BA-B603-4A79-80E1-0E9D9260B41A}"/>
    <cellStyle name="Comma 13" xfId="204" xr:uid="{344855D1-BB3F-4CD4-99E9-FFAEC816525C}"/>
    <cellStyle name="Comma 130" xfId="338" xr:uid="{8D9F8B4C-5DAA-4EA0-A989-8BD52956C715}"/>
    <cellStyle name="Comma 131" xfId="326" xr:uid="{8CC01121-CCDD-4EC6-BD70-EBD725EF3F30}"/>
    <cellStyle name="Comma 132" xfId="329" xr:uid="{A85D6AB8-2C55-4B53-A351-914478697EC3}"/>
    <cellStyle name="Comma 133" xfId="331" xr:uid="{CDD40F19-AF6C-4565-9FC0-24F807B52E84}"/>
    <cellStyle name="Comma 134" xfId="333" xr:uid="{23F5D298-1EAF-473A-B0DA-2894DEB2A0A8}"/>
    <cellStyle name="Comma 135" xfId="328" xr:uid="{C8136151-25A9-4D24-BD81-2B07E0BA091A}"/>
    <cellStyle name="Comma 136" xfId="335" xr:uid="{E04BCD05-A5D8-4233-9312-100AD459617B}"/>
    <cellStyle name="Comma 137" xfId="332" xr:uid="{5070DC91-7D3C-4726-A67D-745A96E9F56E}"/>
    <cellStyle name="Comma 138" xfId="339" xr:uid="{9A6E3180-9C56-4853-BEA1-60EEAF7EC460}"/>
    <cellStyle name="Comma 139" xfId="336" xr:uid="{8F935346-48A4-45E9-AA0A-028A81DF67BF}"/>
    <cellStyle name="Comma 14" xfId="138" xr:uid="{006EF572-4533-4D73-B8B2-EA7EDB13940F}"/>
    <cellStyle name="Comma 140" xfId="330" xr:uid="{BF244144-B822-4F56-A6BC-D419B3E901C3}"/>
    <cellStyle name="Comma 141" xfId="344" xr:uid="{38C2575D-B2EA-42A5-B625-FC4D6D503F59}"/>
    <cellStyle name="Comma 142" xfId="341" xr:uid="{3C23C3B2-D46C-4D69-95AC-AAE61C090759}"/>
    <cellStyle name="Comma 143" xfId="343" xr:uid="{18A65A69-D802-4850-9359-FE2A09041FD6}"/>
    <cellStyle name="Comma 144" xfId="340" xr:uid="{344D0E24-32C9-43E7-8439-3FB25A180EE9}"/>
    <cellStyle name="Comma 145" xfId="342" xr:uid="{FD082593-C83D-410E-A146-82DB734EC6BA}"/>
    <cellStyle name="Comma 146" xfId="345" xr:uid="{AA682CB1-F879-40D9-B204-694640C0A4DF}"/>
    <cellStyle name="Comma 147" xfId="360" xr:uid="{6258819A-E28C-4FC6-B1F6-876B81EDE0E0}"/>
    <cellStyle name="Comma 148" xfId="358" xr:uid="{95C838A8-9855-4B4C-97B8-AC8C6A9CC933}"/>
    <cellStyle name="Comma 149" xfId="359" xr:uid="{7D2A7782-1A1E-4BC7-9B32-DA694538B229}"/>
    <cellStyle name="Comma 15" xfId="184" xr:uid="{0E7C958E-4080-415C-B594-21EF9EB6F652}"/>
    <cellStyle name="Comma 150" xfId="357" xr:uid="{7103A056-EFB0-4E2A-B9D0-6B47BC6F1EFE}"/>
    <cellStyle name="Comma 151" xfId="347" xr:uid="{87E52F58-7050-47BE-B3E2-17D6FA4E7B3A}"/>
    <cellStyle name="Comma 152" xfId="356" xr:uid="{242AD498-C1D3-4D53-8760-1D45311A5EA4}"/>
    <cellStyle name="Comma 153" xfId="351" xr:uid="{D37651C3-183F-4587-81C9-B4991A289CB0}"/>
    <cellStyle name="Comma 154" xfId="349" xr:uid="{27FECD62-6052-47C0-A821-D78AE80291F1}"/>
    <cellStyle name="Comma 155" xfId="354" xr:uid="{A4F79E65-740B-4455-A2AA-8860B3CB8EA0}"/>
    <cellStyle name="Comma 156" xfId="353" xr:uid="{71427800-2464-4DED-922B-96E476D67BC5}"/>
    <cellStyle name="Comma 157" xfId="352" xr:uid="{9B5BAB81-7C31-47D0-9BE2-A93DB98D7E31}"/>
    <cellStyle name="Comma 158" xfId="346" xr:uid="{82646605-BB30-42CA-8CD1-6578AF9BC763}"/>
    <cellStyle name="Comma 159" xfId="361" xr:uid="{75FA7575-AFE9-4185-85C7-BABF1E2D01BF}"/>
    <cellStyle name="Comma 16" xfId="199" xr:uid="{7EC4D3DD-B06D-46A4-AFB4-05887CBA4B01}"/>
    <cellStyle name="Comma 160" xfId="355" xr:uid="{C58A2195-1579-4F83-9520-93D9410C20C7}"/>
    <cellStyle name="Comma 161" xfId="348" xr:uid="{EA61881A-7A6C-4F67-B37B-DFC4CCA63A57}"/>
    <cellStyle name="Comma 162" xfId="350" xr:uid="{49DDC83A-69FF-4B9C-BBE2-6D079C683AE9}"/>
    <cellStyle name="Comma 163" xfId="381" xr:uid="{A3287811-57C2-49A6-9E53-D9CFA5F5DF29}"/>
    <cellStyle name="Comma 164" xfId="406" xr:uid="{F044A26C-96BE-4A7E-A161-7DE22489B5E7}"/>
    <cellStyle name="Comma 165" xfId="405" xr:uid="{98AE68E0-3790-4B10-BEFE-91BA3FC0E3DA}"/>
    <cellStyle name="Comma 166" xfId="408" xr:uid="{56BC9DCE-08B9-40BE-84EE-01738A856C64}"/>
    <cellStyle name="Comma 167" xfId="407" xr:uid="{E86E6784-00BE-495D-B321-0FFB183A7190}"/>
    <cellStyle name="Comma 168" xfId="417" xr:uid="{B686C222-F697-4560-8B3A-93E09D61A70F}"/>
    <cellStyle name="Comma 169" xfId="412" xr:uid="{59DF051C-86AD-416F-A5D0-19958CF19B2D}"/>
    <cellStyle name="Comma 17" xfId="206" xr:uid="{D4E627BC-4F88-4CE6-A281-DFB602EBB56A}"/>
    <cellStyle name="Comma 170" xfId="416" xr:uid="{D030F2F2-6312-4474-A2B3-3D89614FFF19}"/>
    <cellStyle name="Comma 171" xfId="413" xr:uid="{CF95F2FB-9297-489A-B15A-AE7998ED0F60}"/>
    <cellStyle name="Comma 172" xfId="409" xr:uid="{B896A504-224E-47B6-8E0F-29798882E1D1}"/>
    <cellStyle name="Comma 173" xfId="411" xr:uid="{3BF269CD-D30D-4B59-8CE7-16DE616DEDC7}"/>
    <cellStyle name="Comma 174" xfId="410" xr:uid="{CCC47478-DD5A-409E-BE8E-2B48BCCEA662}"/>
    <cellStyle name="Comma 175" xfId="415" xr:uid="{AE3EB65C-F233-4578-9692-1288D1C298B9}"/>
    <cellStyle name="Comma 176" xfId="414" xr:uid="{88212976-07C0-41EF-B114-A2069FF1CA7F}"/>
    <cellStyle name="Comma 177" xfId="419" xr:uid="{FB63CCC9-A661-4C2A-92EE-FB417ECFB340}"/>
    <cellStyle name="Comma 178" xfId="418" xr:uid="{CB02533C-DFB6-4DE6-8D18-8F71768DA8D5}"/>
    <cellStyle name="Comma 179" xfId="437" xr:uid="{F8008592-3BF2-40C8-8B9C-51CB58344CC0}"/>
    <cellStyle name="Comma 18" xfId="171" xr:uid="{8A61B8FE-59A8-4EE5-8C95-0F210477B6A2}"/>
    <cellStyle name="Comma 180" xfId="431" xr:uid="{99229829-4C65-43E0-97F8-77FDA2B7996F}"/>
    <cellStyle name="Comma 181" xfId="436" xr:uid="{E40A47BC-82F1-429C-90E3-D2FE1D2D25D0}"/>
    <cellStyle name="Comma 182" xfId="429" xr:uid="{DF2258AB-46B3-405F-AE2E-7C5457A96056}"/>
    <cellStyle name="Comma 183" xfId="434" xr:uid="{6BD58EFB-CAAB-445B-B0AC-027B3553A9AA}"/>
    <cellStyle name="Comma 184" xfId="430" xr:uid="{137B8F40-1152-4794-A2BF-CEFF1158F8D6}"/>
    <cellStyle name="Comma 185" xfId="420" xr:uid="{4123269F-6024-47AE-9100-A7094D105C59}"/>
    <cellStyle name="Comma 186" xfId="424" xr:uid="{140CB1D5-D6BD-46FF-8F61-0BE1E422D775}"/>
    <cellStyle name="Comma 187" xfId="435" xr:uid="{A5C25C30-96AD-41B1-925E-7EE4C2306AC0}"/>
    <cellStyle name="Comma 188" xfId="432" xr:uid="{FB8ECFC5-294B-4890-BEC8-4DA25CBC2509}"/>
    <cellStyle name="Comma 189" xfId="423" xr:uid="{55621F9E-60A0-4381-8B52-AE9E7094B3A0}"/>
    <cellStyle name="Comma 19" xfId="220" xr:uid="{9FCFF682-880B-4CF4-BC24-A74FBE19C27F}"/>
    <cellStyle name="Comma 190" xfId="433" xr:uid="{9BBAE093-E13C-402A-B504-97E25B15BE88}"/>
    <cellStyle name="Comma 191" xfId="426" xr:uid="{CA38526B-DD4C-4E43-A85B-2DFC12129A58}"/>
    <cellStyle name="Comma 192" xfId="441" xr:uid="{F6FE7D2D-3860-4AD0-AB2D-E79443A341B9}"/>
    <cellStyle name="Comma 193" xfId="442" xr:uid="{4B67208B-DBAE-4A2A-BCA7-576AB6A605F7}"/>
    <cellStyle name="Comma 194" xfId="438" xr:uid="{F5959710-3DFC-4FCD-92D6-D6E666FD7A02}"/>
    <cellStyle name="Comma 195" xfId="421" xr:uid="{AFF07774-6A01-4EDA-AA10-8B55B558BFE2}"/>
    <cellStyle name="Comma 196" xfId="439" xr:uid="{A18DD1C2-FAE0-47F1-97C5-07FF7FAA6309}"/>
    <cellStyle name="Comma 197" xfId="440" xr:uid="{B6D89C93-9EF4-4807-B080-22D9F8EE2230}"/>
    <cellStyle name="Comma 198" xfId="425" xr:uid="{D0C954A2-40F3-4142-A4B8-8C51E54E920D}"/>
    <cellStyle name="Comma 199" xfId="443" xr:uid="{DDACBFD7-D2E2-49EB-AB31-F9CA1F8A6816}"/>
    <cellStyle name="Comma 2" xfId="12" xr:uid="{09DCA669-61A0-4E55-9632-A70B5EB01E5F}"/>
    <cellStyle name="Comma 2 2" xfId="24" xr:uid="{54EC486E-6EFD-4360-83AF-51448DA7987A}"/>
    <cellStyle name="Comma 2 2 2" xfId="147" xr:uid="{BF2BCF6A-21E2-4817-BCBC-37BF3E272E81}"/>
    <cellStyle name="Comma 2 3" xfId="98" xr:uid="{2BB50B7B-864C-4BDF-AF58-54B826CF508A}"/>
    <cellStyle name="Comma 2 3 2" xfId="178" xr:uid="{CD1A3175-297B-479A-B091-0B39E57E32CC}"/>
    <cellStyle name="Comma 2 3 3" xfId="198" xr:uid="{44DF2C5B-E88C-48FE-B395-D5A40C225D5A}"/>
    <cellStyle name="Comma 2 4" xfId="195" xr:uid="{BCEB5DE9-3777-407D-A6C2-500D8B73DD78}"/>
    <cellStyle name="Comma 20" xfId="187" xr:uid="{B1D1C14A-7177-463D-AB6F-2B289A5B1B7A}"/>
    <cellStyle name="Comma 200" xfId="422" xr:uid="{88A29E1F-9C62-4B5B-B4D1-14B37F6405DB}"/>
    <cellStyle name="Comma 201" xfId="427" xr:uid="{2E4B0123-081E-4E0D-8A74-8B94E182E8E8}"/>
    <cellStyle name="Comma 202" xfId="428" xr:uid="{71DFDEDD-183E-43D6-92A5-D6B80DA3B962}"/>
    <cellStyle name="Comma 203" xfId="449" xr:uid="{9052B0E6-56D9-493C-B18A-74276185A10A}"/>
    <cellStyle name="Comma 204" xfId="446" xr:uid="{C409AD24-FBDD-4735-A351-6F779C8343DB}"/>
    <cellStyle name="Comma 205" xfId="448" xr:uid="{6E6B00F9-FEF3-4DF7-A2C1-13F722801927}"/>
    <cellStyle name="Comma 206" xfId="447" xr:uid="{1A6E0BBC-5987-4234-B64F-85FB236673E0}"/>
    <cellStyle name="Comma 207" xfId="444" xr:uid="{4408B97E-E328-420F-A283-20967DE8FFC5}"/>
    <cellStyle name="Comma 208" xfId="445" xr:uid="{74BB7531-32AA-4752-A547-F5E13C63C50B}"/>
    <cellStyle name="Comma 209" xfId="454" xr:uid="{C7C67E36-2212-47A5-8107-AF055E29A28B}"/>
    <cellStyle name="Comma 21" xfId="218" xr:uid="{B6578B25-4D08-4998-8D61-E25453AB8385}"/>
    <cellStyle name="Comma 210" xfId="453" xr:uid="{C0BF8688-1DAB-4C65-AA42-D7F01520864C}"/>
    <cellStyle name="Comma 211" xfId="451" xr:uid="{822681F2-8DD5-4216-945A-DC2BA312F89D}"/>
    <cellStyle name="Comma 212" xfId="455" xr:uid="{EDC23B9B-9111-4E34-8218-8EFF73EC72B0}"/>
    <cellStyle name="Comma 213" xfId="450" xr:uid="{1C1CA10E-FDC0-467D-970C-17C9A01FC133}"/>
    <cellStyle name="Comma 214" xfId="452" xr:uid="{C048E6E0-13D4-44E8-89A9-B3542DF2F9EE}"/>
    <cellStyle name="Comma 215" xfId="468" xr:uid="{EFB4539B-6BBF-4992-B54F-F0B76917B147}"/>
    <cellStyle name="Comma 216" xfId="463" xr:uid="{4FEAC63A-8037-44D8-A8E1-B5DE77A79508}"/>
    <cellStyle name="Comma 217" xfId="466" xr:uid="{24F28A9A-D753-4084-A9CC-6D1727B141B2}"/>
    <cellStyle name="Comma 218" xfId="460" xr:uid="{9DA16791-4E9A-4CCF-8B15-108C517B6CDB}"/>
    <cellStyle name="Comma 219" xfId="456" xr:uid="{D19650F8-9832-48A3-B6B9-9477D3F33A64}"/>
    <cellStyle name="Comma 22" xfId="191" xr:uid="{F78955BD-3896-44E6-9E19-6FF33C62B90E}"/>
    <cellStyle name="Comma 220" xfId="469" xr:uid="{F65504E8-BA5C-4028-8536-794F94E27370}"/>
    <cellStyle name="Comma 221" xfId="464" xr:uid="{0BF18D14-3DE5-428C-85F7-AA31BEC0E1D7}"/>
    <cellStyle name="Comma 222" xfId="467" xr:uid="{6E1DE83D-6692-4084-95DC-4177A70C237B}"/>
    <cellStyle name="Comma 223" xfId="470" xr:uid="{7E6864E6-C7F1-4848-93A4-7CFC84AB6DF1}"/>
    <cellStyle name="Comma 224" xfId="461" xr:uid="{7BF82E81-AB43-45FD-B70C-B1F5AE937114}"/>
    <cellStyle name="Comma 225" xfId="457" xr:uid="{BE945DC6-17A4-4C16-B555-05E199456C5C}"/>
    <cellStyle name="Comma 226" xfId="459" xr:uid="{F2697E45-E6C9-4AE6-86DA-372F521DDBEB}"/>
    <cellStyle name="Comma 227" xfId="474" xr:uid="{55420FD0-F907-4A4F-A3AD-2767D178216B}"/>
    <cellStyle name="Comma 228" xfId="462" xr:uid="{20723D12-DFB6-4B57-9856-C14ABC3783D3}"/>
    <cellStyle name="Comma 229" xfId="475" xr:uid="{29F0F496-DDAD-443F-AF7B-56CC68D80A14}"/>
    <cellStyle name="Comma 23" xfId="217" xr:uid="{686EED35-7ED2-48A1-A70E-173A3C1352AF}"/>
    <cellStyle name="Comma 230" xfId="458" xr:uid="{D398899B-42D2-4A9F-965F-923B84C0FCE0}"/>
    <cellStyle name="Comma 231" xfId="471" xr:uid="{580152A2-67B5-4852-8054-5AC9792DD6A6}"/>
    <cellStyle name="Comma 232" xfId="465" xr:uid="{F1C99D4E-F211-4B6C-965A-5585441B37B3}"/>
    <cellStyle name="Comma 233" xfId="473" xr:uid="{833E6F33-8887-4BD3-87D5-9AD218656897}"/>
    <cellStyle name="Comma 234" xfId="472" xr:uid="{1A514B04-4090-44B3-A147-4CF44B361988}"/>
    <cellStyle name="Comma 24" xfId="183" xr:uid="{26E4A332-7CE4-4AAE-809D-B63222508276}"/>
    <cellStyle name="Comma 25" xfId="214" xr:uid="{2258184D-69D6-4EE6-9779-BAC6C7933601}"/>
    <cellStyle name="Comma 26" xfId="192" xr:uid="{07709648-59E8-4DD8-8E7C-32190CBCA34F}"/>
    <cellStyle name="Comma 27" xfId="216" xr:uid="{D93CD497-26B1-458D-AA0A-C3981A7EB192}"/>
    <cellStyle name="Comma 28" xfId="159" xr:uid="{12F5D412-790D-4529-9A5F-6288508D2411}"/>
    <cellStyle name="Comma 29" xfId="169" xr:uid="{848BAB9F-0B4E-4E1B-8FB2-401AF0ED8BD9}"/>
    <cellStyle name="Comma 3" xfId="17" xr:uid="{F2076078-90B1-435E-B610-4FF11552BD9B}"/>
    <cellStyle name="Comma 3 2" xfId="29" xr:uid="{5EA72B99-A0C2-42B3-BE5F-5E053CA71921}"/>
    <cellStyle name="Comma 3 2 2" xfId="152" xr:uid="{E104FCE4-5659-4F64-BFE0-5E7ADA9B095C}"/>
    <cellStyle name="Comma 3 3" xfId="111" xr:uid="{E9B15640-3A67-49E0-8A55-641B241AF1EA}"/>
    <cellStyle name="Comma 3 3 2" xfId="186" xr:uid="{3C3DA702-E9F1-4B5A-B551-D394B659C252}"/>
    <cellStyle name="Comma 3 3 3" xfId="203" xr:uid="{A5FCDE8E-8188-46FA-B7F2-0FC7E7ADBEF7}"/>
    <cellStyle name="Comma 3 4" xfId="161" xr:uid="{91BC2E07-1800-4F09-AAEB-CF6E1B701C52}"/>
    <cellStyle name="Comma 30" xfId="205" xr:uid="{C6675E84-B543-4136-B7AB-EFFC483149CF}"/>
    <cellStyle name="Comma 31" xfId="219" xr:uid="{DB07E406-19B3-46D8-B96B-AE124844D729}"/>
    <cellStyle name="Comma 32" xfId="210" xr:uid="{C926BAF5-6396-480F-ABA1-F9B119924217}"/>
    <cellStyle name="Comma 33" xfId="141" xr:uid="{6F4E552E-8709-42D8-AA5B-BF3D31CF2C26}"/>
    <cellStyle name="Comma 34" xfId="140" xr:uid="{12FC1473-86B7-4649-A773-C1B3966BBC8D}"/>
    <cellStyle name="Comma 35" xfId="208" xr:uid="{6A34EAF4-7D93-4589-B7DD-C354548D4C04}"/>
    <cellStyle name="Comma 36" xfId="225" xr:uid="{0492A4B0-785F-44FF-9461-311D40C2AEC1}"/>
    <cellStyle name="Comma 37" xfId="222" xr:uid="{F9D56CC6-8CFD-4AD0-B91F-AA758472FEC0}"/>
    <cellStyle name="Comma 38" xfId="223" xr:uid="{343D39CC-1D36-4140-9038-71709501BBF8}"/>
    <cellStyle name="Comma 39" xfId="221" xr:uid="{10A8F120-7008-4F82-A153-9AB086FAB214}"/>
    <cellStyle name="Comma 4" xfId="18" xr:uid="{1E68D44A-92EF-4F39-B896-4962B14AC8A8}"/>
    <cellStyle name="Comma 4 2" xfId="30" xr:uid="{4100F2E8-78AD-463A-9620-BE716340CD81}"/>
    <cellStyle name="Comma 4 2 2" xfId="153" xr:uid="{D46660B4-21F9-45A4-B98A-13466840E6AC}"/>
    <cellStyle name="Comma 4 3" xfId="102" xr:uid="{94EB82FA-2D15-4F60-963B-55AB63809914}"/>
    <cellStyle name="Comma 4 3 2" xfId="179" xr:uid="{FE7CB6F1-41A2-40EE-BBBA-56E948EAE61B}"/>
    <cellStyle name="Comma 4 3 3" xfId="212" xr:uid="{2621926F-9EC5-4FF5-9850-9537C968BE09}"/>
    <cellStyle name="Comma 4 4" xfId="160" xr:uid="{F9176DB6-2896-44B7-B74E-E9CC5CE395A2}"/>
    <cellStyle name="Comma 40" xfId="224" xr:uid="{C8F9D68C-6367-4EE6-A058-91CE9091EB8F}"/>
    <cellStyle name="Comma 41" xfId="228" xr:uid="{E8F147D3-C076-4C5B-8485-B7FB4D1F6F2B}"/>
    <cellStyle name="Comma 42" xfId="226" xr:uid="{D022223C-7FBC-4FAA-B082-95E7CE5DE7D6}"/>
    <cellStyle name="Comma 43" xfId="227" xr:uid="{AAE84854-9F49-4430-9AF0-8C9B5ADF9A55}"/>
    <cellStyle name="Comma 44" xfId="230" xr:uid="{97C92D38-0AFA-401C-8851-65977117BC5B}"/>
    <cellStyle name="Comma 45" xfId="229" xr:uid="{172FC88A-0849-4FCA-B324-EAB2ADAB4019}"/>
    <cellStyle name="Comma 46" xfId="231" xr:uid="{EA23DE0A-D3C4-4FDB-8962-469645A5FBE6}"/>
    <cellStyle name="Comma 47" xfId="239" xr:uid="{88C68F9E-DD1A-4FEB-8339-971E9B6C683B}"/>
    <cellStyle name="Comma 48" xfId="235" xr:uid="{C5DFFEA8-FFB3-406A-A551-E0AD454847E6}"/>
    <cellStyle name="Comma 49" xfId="238" xr:uid="{658079D1-1366-4CBC-A1E5-DA38CC9F4E69}"/>
    <cellStyle name="Comma 5" xfId="19" xr:uid="{54540754-ADC7-4793-870A-3AD07689E266}"/>
    <cellStyle name="Comma 5 2" xfId="31" xr:uid="{66221123-5B91-439E-ABA3-06CE7917BB83}"/>
    <cellStyle name="Comma 5 2 2" xfId="154" xr:uid="{B1FAF7A6-A856-4858-86C1-6424A3510303}"/>
    <cellStyle name="Comma 5 3" xfId="96" xr:uid="{1553A81C-E448-45FF-9998-1AF011961F0C}"/>
    <cellStyle name="Comma 5 3 2" xfId="176" xr:uid="{EE294E6E-FCEA-40D9-A014-6EB90CCE60B8}"/>
    <cellStyle name="Comma 5 3 3" xfId="209" xr:uid="{1D4144E2-77F3-47D2-8EDF-C6B52A069626}"/>
    <cellStyle name="Comma 5 4" xfId="137" xr:uid="{8EE5D0C6-312A-40C2-A446-EF9C82957972}"/>
    <cellStyle name="Comma 50" xfId="234" xr:uid="{FDCDB0B6-FC44-4C08-89B4-281D2E16119D}"/>
    <cellStyle name="Comma 51" xfId="236" xr:uid="{85428599-C97E-4685-9B3E-8489266F7649}"/>
    <cellStyle name="Comma 52" xfId="232" xr:uid="{4302B935-0C25-45E9-B221-4EF2AD029239}"/>
    <cellStyle name="Comma 53" xfId="237" xr:uid="{4184FA69-D90C-457F-B357-CA114B9AF054}"/>
    <cellStyle name="Comma 54" xfId="233" xr:uid="{61726835-6E72-4B6F-996C-919D9DA1D11E}"/>
    <cellStyle name="Comma 55" xfId="241" xr:uid="{9F589184-DF0B-4BF2-9BC1-BD4291162885}"/>
    <cellStyle name="Comma 56" xfId="240" xr:uid="{9E3150E1-B776-4698-841B-399491F4A8C7}"/>
    <cellStyle name="Comma 57" xfId="247" xr:uid="{F9E1F38D-D999-453E-B39D-00067F30B341}"/>
    <cellStyle name="Comma 58" xfId="245" xr:uid="{72ADE5B5-42C8-4646-89A2-AEB4E2D9718F}"/>
    <cellStyle name="Comma 59" xfId="242" xr:uid="{755A47B1-BC6C-4228-9052-DA524CAC744B}"/>
    <cellStyle name="Comma 6" xfId="94" xr:uid="{9C41310F-65C3-44DC-A780-4C414F8EBA8C}"/>
    <cellStyle name="Comma 6 2" xfId="175" xr:uid="{8AA743EF-4C2D-4587-B693-8E08AED0022F}"/>
    <cellStyle name="Comma 60" xfId="246" xr:uid="{5DEA6212-E5A3-4B23-8105-69B1AF64BFB1}"/>
    <cellStyle name="Comma 61" xfId="243" xr:uid="{1EA25788-7F54-45C2-A05A-4014184659C5}"/>
    <cellStyle name="Comma 62" xfId="244" xr:uid="{03DC1CE9-DD42-4CF9-AB70-C70154A52BAB}"/>
    <cellStyle name="Comma 63" xfId="253" xr:uid="{8BC0F961-CEA8-4BF6-8C55-AACC3CDBFA3F}"/>
    <cellStyle name="Comma 64" xfId="255" xr:uid="{01428120-BC24-4D2F-881D-83235BF7D018}"/>
    <cellStyle name="Comma 65" xfId="254" xr:uid="{A859F1D8-8574-4399-9582-2CCA9FF5CD91}"/>
    <cellStyle name="Comma 66" xfId="256" xr:uid="{D1DEF18D-6B7F-4991-B23B-0804BB8D6344}"/>
    <cellStyle name="Comma 67" xfId="265" xr:uid="{FB0502AD-F69E-4DA2-AA69-A7B46B270CF5}"/>
    <cellStyle name="Comma 68" xfId="261" xr:uid="{86B96732-12BA-4596-85D2-03159748AF9B}"/>
    <cellStyle name="Comma 69" xfId="257" xr:uid="{D2ECF603-3458-4F52-A9BB-3F7DE737CE0A}"/>
    <cellStyle name="Comma 7" xfId="91" xr:uid="{E43788AB-C918-4D96-ABF8-EBA0024F68B1}"/>
    <cellStyle name="Comma 7 2" xfId="172" xr:uid="{94CFD77A-B454-4CE8-987B-2139F3DEB938}"/>
    <cellStyle name="Comma 70" xfId="262" xr:uid="{55BA0DD7-E401-46A4-B70F-7085DB7F853D}"/>
    <cellStyle name="Comma 71" xfId="264" xr:uid="{E74F74E9-6D4B-4DD8-A1BA-9490705D2415}"/>
    <cellStyle name="Comma 72" xfId="260" xr:uid="{5DA65FE2-D341-4CC6-8E66-30ACA96408C2}"/>
    <cellStyle name="Comma 73" xfId="263" xr:uid="{DD0AE3B9-3238-4FE0-B170-238DC2EB621D}"/>
    <cellStyle name="Comma 74" xfId="266" xr:uid="{AE42A2FF-2784-4503-8DD2-1A3040604BFC}"/>
    <cellStyle name="Comma 75" xfId="258" xr:uid="{858C01E7-7EA0-4E89-9C16-0C2B76152FDD}"/>
    <cellStyle name="Comma 76" xfId="259" xr:uid="{F834D289-A36A-4FC0-9DBE-F4B11A6ABA52}"/>
    <cellStyle name="Comma 77" xfId="273" xr:uid="{3DB23A1A-EF81-4084-ACAA-B4545A48A8D8}"/>
    <cellStyle name="Comma 78" xfId="272" xr:uid="{5FF93241-B82A-4643-AE72-2C74B6B7C099}"/>
    <cellStyle name="Comma 79" xfId="268" xr:uid="{C291D1F9-D38D-48CB-873C-FA0F5DB2EE30}"/>
    <cellStyle name="Comma 8" xfId="118" xr:uid="{9C0C32F8-83B2-4C87-8081-E4A7447A54D0}"/>
    <cellStyle name="Comma 8 2" xfId="190" xr:uid="{C8F4CE54-82AC-4D79-85D7-70C13C65FEB4}"/>
    <cellStyle name="Comma 80" xfId="270" xr:uid="{994AC994-32F2-4C01-90DB-CC6D8C8EE39B}"/>
    <cellStyle name="Comma 81" xfId="267" xr:uid="{F75D9435-9678-4861-8A7D-1D4E163E5204}"/>
    <cellStyle name="Comma 82" xfId="269" xr:uid="{8D9119E8-D356-4F08-9645-FA30A389C978}"/>
    <cellStyle name="Comma 83" xfId="271" xr:uid="{59B4DC9C-471B-4450-8A40-37B0F2435A0D}"/>
    <cellStyle name="Comma 84" xfId="281" xr:uid="{63466178-4A14-46F4-9680-B94B3003A043}"/>
    <cellStyle name="Comma 85" xfId="280" xr:uid="{7575B1ED-5157-4255-9142-4C89D6C49C48}"/>
    <cellStyle name="Comma 86" xfId="283" xr:uid="{7AAFAB49-12E4-46D0-8387-8F28E5B2589B}"/>
    <cellStyle name="Comma 87" xfId="282" xr:uid="{1CBFCE61-F160-4EFC-9661-CAA577AD7892}"/>
    <cellStyle name="Comma 88" xfId="284" xr:uid="{76051061-F862-4795-9505-950582B6052B}"/>
    <cellStyle name="Comma 89" xfId="288" xr:uid="{7AE1949F-3A84-4E8E-8EC2-4E8FA111347A}"/>
    <cellStyle name="Comma 9" xfId="126" xr:uid="{97B111C0-8CE5-4740-8895-93D11C738331}"/>
    <cellStyle name="Comma 9 2" xfId="164" xr:uid="{1827CC35-F402-4A18-A74F-32BDFCA385DC}"/>
    <cellStyle name="Comma 90" xfId="287" xr:uid="{A8137053-A7CA-4C5C-ABA4-5FD6223F94DB}"/>
    <cellStyle name="Comma 91" xfId="286" xr:uid="{3DB499BC-45F3-4EF7-8236-E09E5A3F24F3}"/>
    <cellStyle name="Comma 92" xfId="290" xr:uid="{B1C61DC7-154A-463B-99CB-9B063256448A}"/>
    <cellStyle name="Comma 93" xfId="289" xr:uid="{9E36C3B5-BF21-464E-9601-6015DFC7C89B}"/>
    <cellStyle name="Comma 94" xfId="293" xr:uid="{6C23F984-4CED-46C7-81C0-6616EE588B63}"/>
    <cellStyle name="Comma 95" xfId="291" xr:uid="{3787C734-0EFB-441C-A956-15A16D849F7A}"/>
    <cellStyle name="Comma 96" xfId="294" xr:uid="{BA00EA8D-649A-4BA0-8933-E21F4BE4DD94}"/>
    <cellStyle name="Comma 97" xfId="292" xr:uid="{4FADC0CF-7C4F-4B38-AA29-4A6AC01E9B38}"/>
    <cellStyle name="Comma 98" xfId="297" xr:uid="{E8DE97B5-5B97-4376-98E6-3FE158FAA40B}"/>
    <cellStyle name="Comma 99" xfId="295" xr:uid="{08087788-E0F2-41AE-A903-6F9BAAA80CF7}"/>
    <cellStyle name="Comma_Entraîneur" xfId="129" xr:uid="{2992D1C8-39AC-44C2-A5E4-EBF9E693EF94}"/>
    <cellStyle name="Commentaire" xfId="64" builtinId="10" customBuiltin="1"/>
    <cellStyle name="Currency" xfId="1" xr:uid="{AB2DA16A-3A9F-44B1-87E1-C864506A5456}"/>
    <cellStyle name="Currency [0]" xfId="124" xr:uid="{EC9A6D64-FF1B-40DE-8B46-294666627138}"/>
    <cellStyle name="Currency [0] 2" xfId="11" xr:uid="{AE6E345F-AA6B-4FD9-A06E-EACA615AE3D7}"/>
    <cellStyle name="Currency [0] 2 2" xfId="23" xr:uid="{F317B6CC-8392-4F4F-96D3-767B0616AF4C}"/>
    <cellStyle name="Currency [0] 2 2 2" xfId="146" xr:uid="{8E7F7919-180A-4217-B886-4E84068BF428}"/>
    <cellStyle name="Currency [0] 2 3" xfId="103" xr:uid="{F2B223F1-0ECA-44B6-82B6-5150165D5652}"/>
    <cellStyle name="Currency [0] 2 3 2" xfId="180" xr:uid="{D0390DC1-2692-4ADA-99FC-AF259953BC6C}"/>
    <cellStyle name="Currency [0] 2 3 3" xfId="188" xr:uid="{CBE5208C-F316-48CF-80D5-BA0E2151CFFC}"/>
    <cellStyle name="Currency [0] 2 4" xfId="197" xr:uid="{0051A1A7-4AFA-4FB7-A98E-2B60D700C197}"/>
    <cellStyle name="Currency [0]_Entraîneur" xfId="132" xr:uid="{A78E0B3C-EDF9-42B1-8BB5-0147E668B2B9}"/>
    <cellStyle name="Currency 10" xfId="93" xr:uid="{9931C6D1-3E60-4394-B67A-6FDE6489E54E}"/>
    <cellStyle name="Currency 10 2" xfId="174" xr:uid="{55D2C4D8-6BCD-4CB8-85B3-4D1462AEEDC7}"/>
    <cellStyle name="Currency 11" xfId="92" xr:uid="{ACC687D4-53D6-461D-8D70-F815548019C7}"/>
    <cellStyle name="Currency 11 2" xfId="173" xr:uid="{DB17617B-7511-4512-A95C-91B49A602F7C}"/>
    <cellStyle name="Currency 12" xfId="100" xr:uid="{A110030D-3BE8-4882-BA06-B626180CF3BB}"/>
    <cellStyle name="Currency 13" xfId="114" xr:uid="{60C79EC4-ED8D-43F9-9724-2AE08D0C1A7A}"/>
    <cellStyle name="Currency 14" xfId="115" xr:uid="{3C6019AC-E878-4F1F-9170-2B1F869D6E89}"/>
    <cellStyle name="Currency 15" xfId="116" xr:uid="{A65D2614-DC68-4D35-909B-3CE252E18673}"/>
    <cellStyle name="Currency 16" xfId="117" xr:uid="{1C617091-F606-4CA9-8F7A-067993CB8521}"/>
    <cellStyle name="Currency 16 2" xfId="189" xr:uid="{908AC515-D87E-4F71-844C-1C0BE5118A9E}"/>
    <cellStyle name="Currency 17" xfId="128" xr:uid="{28EBEBD1-4A86-48D3-B98A-0AEF6479B761}"/>
    <cellStyle name="Currency 17 2" xfId="200" xr:uid="{EA3237E5-9BD2-4B10-BAF5-A09F39305280}"/>
    <cellStyle name="Currency 18" xfId="248" xr:uid="{A5E3A495-AE9C-4A91-AE6F-1EF000A80619}"/>
    <cellStyle name="Currency 19" xfId="249" xr:uid="{9BBC6CF3-DFE8-4CFE-84AF-30C71C2FB30E}"/>
    <cellStyle name="Currency 2" xfId="9" xr:uid="{4C59403B-E971-405E-B6BE-D2E4CD011DF6}"/>
    <cellStyle name="Currency 2 2" xfId="21" xr:uid="{7480128C-7AB9-45B6-9942-3BEF598A8616}"/>
    <cellStyle name="Currency 2 2 2" xfId="144" xr:uid="{EAFEF6C4-AEC5-4D32-BA0F-2DC524A28B14}"/>
    <cellStyle name="Currency 2 3" xfId="101" xr:uid="{6281FD1D-C745-4A25-8DE5-73363EB355EA}"/>
    <cellStyle name="Currency 2 4" xfId="170" xr:uid="{1F7D0A5E-4783-41E9-9501-B6AE88B0D818}"/>
    <cellStyle name="Currency 20" xfId="250" xr:uid="{25DF3C5D-3EF6-4BD7-AB8C-63E8F3C11049}"/>
    <cellStyle name="Currency 21" xfId="251" xr:uid="{8FA71433-6C2B-4D01-9A64-CBD42D57971B}"/>
    <cellStyle name="Currency 22" xfId="252" xr:uid="{1D1C73C9-64A9-4074-92E5-D0C74F23DE63}"/>
    <cellStyle name="Currency 3" xfId="15" xr:uid="{634BC141-409A-4F14-AB0E-1FA07123E9FB}"/>
    <cellStyle name="Currency 3 2" xfId="27" xr:uid="{64D9A209-3696-4640-BC27-4CCD0D20870B}"/>
    <cellStyle name="Currency 3 2 2" xfId="150" xr:uid="{DE972644-B858-4CD5-8137-A67A965C42A3}"/>
    <cellStyle name="Currency 3 3" xfId="110" xr:uid="{596BC976-88CA-4164-9096-7994C2F9BADB}"/>
    <cellStyle name="Currency 3 4" xfId="185" xr:uid="{C332E94A-ABD8-4854-986C-8B6A0D0CDA25}"/>
    <cellStyle name="Currency 4" xfId="14" xr:uid="{F1A18DC4-861A-4B73-9366-297B52A7184E}"/>
    <cellStyle name="Currency 4 2" xfId="26" xr:uid="{2D00A91C-0E70-4347-8D9D-7CDF445B094E}"/>
    <cellStyle name="Currency 4 2 2" xfId="149" xr:uid="{1B878F75-E33E-41BF-A478-9B1C2DD6E103}"/>
    <cellStyle name="Currency 4 3" xfId="108" xr:uid="{935E6DA3-C3B8-4463-91D1-96E93DD69D20}"/>
    <cellStyle name="Currency 4 4" xfId="215" xr:uid="{D4B5C2F8-75A3-45D6-9AE2-041C24F565C4}"/>
    <cellStyle name="Currency 5" xfId="16" xr:uid="{49C27BA2-7B42-4209-9A81-F1CB0E6B85EC}"/>
    <cellStyle name="Currency 5 2" xfId="28" xr:uid="{3B7C984F-D9DB-4BA0-A161-34E800B4D219}"/>
    <cellStyle name="Currency 5 2 2" xfId="151" xr:uid="{5C39537A-EC4D-4AAA-A05F-BA0EED26762E}"/>
    <cellStyle name="Currency 5 3" xfId="109" xr:uid="{4D3ED3BB-5760-4B4F-B4F0-032A58A21C11}"/>
    <cellStyle name="Currency 5 4" xfId="167" xr:uid="{93C83037-5FEA-4B0A-9970-8F1D79839FF6}"/>
    <cellStyle name="Currency 6" xfId="41" xr:uid="{19C5BF06-D873-4C4D-AAC5-C29EABB47FD2}"/>
    <cellStyle name="Currency 7" xfId="43" xr:uid="{D39A852A-CD59-4B83-B978-5CB193F37F47}"/>
    <cellStyle name="Currency 8" xfId="44" xr:uid="{4293F55A-BDA9-4FBC-A374-18ED7BFE41D9}"/>
    <cellStyle name="Currency 9" xfId="45" xr:uid="{46191414-92C9-449D-8C7E-1BE38B46041B}"/>
    <cellStyle name="Currency_Entraîneur" xfId="131" xr:uid="{4031534E-836A-4965-AB80-7F70D7EE7C2D}"/>
    <cellStyle name="Entrée" xfId="58" builtinId="20" customBuiltin="1"/>
    <cellStyle name="Error" xfId="369" xr:uid="{743EE3C4-1DAB-424A-B528-8FD1923FF723}"/>
    <cellStyle name="Excel Built-in Good" xfId="107" xr:uid="{4471DEBF-7355-4720-BFCC-55B5B0A64A11}"/>
    <cellStyle name="Footnote" xfId="370" xr:uid="{0A95CCEC-4A7B-4EF6-9151-79B72691F25C}"/>
    <cellStyle name="Good 2" xfId="371" xr:uid="{5673A33D-2585-4AC0-9892-6EAAE1CBC56B}"/>
    <cellStyle name="Heading (user)" xfId="372" xr:uid="{449E04FE-EFFF-48AB-AE75-59F2A8B739FC}"/>
    <cellStyle name="Heading 1 2" xfId="373" xr:uid="{A88F1B64-E9CD-4194-A8DD-4BE3A450EFD3}"/>
    <cellStyle name="Heading 2 2" xfId="374" xr:uid="{6C62E8DE-99CD-4DAF-88A2-A9497C2CC3A0}"/>
    <cellStyle name="Hyperlink" xfId="2" xr:uid="{1E431C3E-E0DB-4036-A38A-D310AE1D37C7}"/>
    <cellStyle name="Hyperlink 2" xfId="42" xr:uid="{B1B78672-CFB5-4312-AA54-356FB259EDC8}"/>
    <cellStyle name="Hyperlink 3" xfId="46" xr:uid="{5FD584CD-6266-4893-9231-FAB157D9E507}"/>
    <cellStyle name="Hyperlink 4" xfId="99" xr:uid="{26F8016E-0A42-4442-980A-269147BBDE85}"/>
    <cellStyle name="Hyperlink 5" xfId="135" xr:uid="{FF2B0357-5438-43FA-B902-B3708FF24ABB}"/>
    <cellStyle name="Hyperlink 6" xfId="285" xr:uid="{2C0B07A9-CDD9-4619-8920-1FC7571E4750}"/>
    <cellStyle name="Hyperlink 7" xfId="375" xr:uid="{8BF9506F-ADDC-4A00-8F89-70736CB34D7C}"/>
    <cellStyle name="Insatisfaisant" xfId="56" builtinId="27" customBuiltin="1"/>
    <cellStyle name="Lien hypertexte 2" xfId="47" xr:uid="{5EA8EA9B-672E-4289-89EA-D7FFE30F8F7C}"/>
    <cellStyle name="Lien hypertexte 3" xfId="120" xr:uid="{990383F8-AF35-490F-8FBD-4B4A9A54D09E}"/>
    <cellStyle name="Monétaire 2" xfId="48" xr:uid="{65357DEA-5BEE-4396-BFE6-179A3B2CB4DB}"/>
    <cellStyle name="Monétaire 3" xfId="119" xr:uid="{88E6654F-741F-4013-8A98-9869CD70BA6C}"/>
    <cellStyle name="Monétaire 4" xfId="121" xr:uid="{72C3BE59-2EA6-4364-B140-3EB645D839EF}"/>
    <cellStyle name="Neutral 2" xfId="376" xr:uid="{77726041-A4C8-42F8-BDC1-C07C2ECB1422}"/>
    <cellStyle name="Neutre" xfId="57" builtinId="28" customBuiltin="1"/>
    <cellStyle name="Normal" xfId="0" builtinId="0"/>
    <cellStyle name="Normal 10" xfId="276" xr:uid="{1B682E5D-B911-47D7-BAE2-1BB2BC96D3DB}"/>
    <cellStyle name="Normal 10 2" xfId="383" xr:uid="{A4915EA3-8841-4634-A20C-372BCB1C9335}"/>
    <cellStyle name="Normal 11" xfId="277" xr:uid="{835E90AB-CFCB-490C-9921-DB3AE1374AF2}"/>
    <cellStyle name="Normal 11 2" xfId="384" xr:uid="{95025A4B-1295-4E6F-9F97-F878E5C3B8C5}"/>
    <cellStyle name="Normal 12" xfId="278" xr:uid="{8AAB3A40-BCE4-408F-B21E-29A6DAFD272F}"/>
    <cellStyle name="Normal 12 2" xfId="385" xr:uid="{764CBF99-A192-425D-836B-A1CD6660C1D6}"/>
    <cellStyle name="Normal 13" xfId="279" xr:uid="{FC3D7A9B-1F80-46DE-BAE4-F3B02C9330C2}"/>
    <cellStyle name="Normal 13 2" xfId="386" xr:uid="{80045DBE-275C-44A0-A16F-80032B7E2197}"/>
    <cellStyle name="Normal 14" xfId="362" xr:uid="{8496ED75-19F2-45A9-BE7B-5CA8C8B529EF}"/>
    <cellStyle name="Normal 14 2" xfId="387" xr:uid="{03BF1BF9-59E9-407F-A66C-2F01FE10A517}"/>
    <cellStyle name="Normal 15" xfId="388" xr:uid="{1FADC5A0-441C-4B92-9480-D08B9D32C0E7}"/>
    <cellStyle name="Normal 16" xfId="389" xr:uid="{67FCF47C-96FD-4060-BB47-44AFD95ABEC5}"/>
    <cellStyle name="Normal 17" xfId="390" xr:uid="{D2043CAE-EFDC-49D8-AD89-46E863740E8D}"/>
    <cellStyle name="Normal 18" xfId="391" xr:uid="{B00994F3-7E5D-4E30-A691-007C699E5A80}"/>
    <cellStyle name="Normal 19" xfId="392" xr:uid="{041727B9-F0E8-4137-A536-34A317B41F54}"/>
    <cellStyle name="Normal 2" xfId="8" xr:uid="{D63D2E7C-F895-491F-AA55-0C4427C7EC56}"/>
    <cellStyle name="Normal 2 2" xfId="20" xr:uid="{1D739BDC-C431-4C0B-9ADF-31281F255A07}"/>
    <cellStyle name="Normal 2 2 2" xfId="49" xr:uid="{C58422FD-0DD6-453E-B1A3-F1FB425CDF20}"/>
    <cellStyle name="Normal 2 2 3" xfId="143" xr:uid="{1131353A-9770-4DB3-B008-E1549972A82E}"/>
    <cellStyle name="Normal 2 2 3 2" xfId="393" xr:uid="{FAA73DA6-219F-4FD7-815D-F9035F4B1825}"/>
    <cellStyle name="Normal 2 3" xfId="105" xr:uid="{CA9C1C6D-A13D-4A68-B0B5-7338CD9E0C87}"/>
    <cellStyle name="Normal 2 3 2" xfId="181" xr:uid="{5C7F1425-DDFD-4803-AB2E-D2A19EB41706}"/>
    <cellStyle name="Normal 2 3 3" xfId="142" xr:uid="{5BE380D1-81AF-4C6C-8DF0-E217440FB300}"/>
    <cellStyle name="Normal 2 4" xfId="163" xr:uid="{5F079073-C936-4568-B53B-6A70CEF6521E}"/>
    <cellStyle name="Normal 2 5" xfId="315" xr:uid="{1BE07E86-BF40-4A63-AC92-6C860E183826}"/>
    <cellStyle name="Normal 20" xfId="394" xr:uid="{0F14837D-7E04-441E-8BCD-31C81A19738E}"/>
    <cellStyle name="Normal 21" xfId="395" xr:uid="{4D68E105-C9C5-4B89-8F00-471B34F34E52}"/>
    <cellStyle name="Normal 22" xfId="396" xr:uid="{532F1D14-A369-4049-9E32-0498912518A2}"/>
    <cellStyle name="Normal 23" xfId="382" xr:uid="{D2FDBFB0-9485-4EC9-A5DD-8120BEB82F94}"/>
    <cellStyle name="Normal 24" xfId="404" xr:uid="{97155B5A-D428-4B5A-A800-960897CD1CA9}"/>
    <cellStyle name="Normal 3" xfId="32" xr:uid="{5ECCBC11-80DE-4691-92CE-1FB03B6AF5E2}"/>
    <cellStyle name="Normal 3 10" xfId="397" xr:uid="{C93F9211-5504-422A-ADF3-279AD8BB68D0}"/>
    <cellStyle name="Normal 3 2" xfId="34" xr:uid="{8827D623-0980-4081-8BD3-2D69461F8869}"/>
    <cellStyle name="Normal 3 2 2" xfId="155" xr:uid="{4D17D48C-D5FE-4087-95D3-28FBAF8F4596}"/>
    <cellStyle name="Normal 3 3" xfId="37" xr:uid="{162BC327-D070-4EC6-BDA4-14E6AE932759}"/>
    <cellStyle name="Normal 3 4" xfId="39" xr:uid="{1D56B41E-6594-436B-BC1B-B7B936FC4108}"/>
    <cellStyle name="Normal 3 4 2" xfId="158" xr:uid="{8D57609A-8847-41D9-9097-4247A5C83DE7}"/>
    <cellStyle name="Normal 3 4 3" xfId="211" xr:uid="{77C5F8FD-D754-4BDC-9A53-8A7A96F45CF5}"/>
    <cellStyle name="Normal 3 5" xfId="40" xr:uid="{FC23C84E-6853-4C60-B8DC-1AB027191AD9}"/>
    <cellStyle name="Normal 3 6" xfId="50" xr:uid="{19E65B16-4B77-4A27-8621-39F54A4BAB13}"/>
    <cellStyle name="Normal 3 6 2" xfId="213" xr:uid="{6DC4CFE9-786B-438A-8889-5BE79BBEBF76}"/>
    <cellStyle name="Normal 3 7" xfId="95" xr:uid="{56409316-DD02-4734-A95D-3DB8FE996A98}"/>
    <cellStyle name="Normal 3 8" xfId="113" xr:uid="{F93A6BF6-C196-407E-8F01-1B4F64EA9E08}"/>
    <cellStyle name="Normal 3 8 2" xfId="202" xr:uid="{9626DFFD-775B-44ED-A006-3C8D8C8F31ED}"/>
    <cellStyle name="Normal 3 9" xfId="127" xr:uid="{1C339DA6-E2E5-4480-84C8-3CA7B9A1912D}"/>
    <cellStyle name="Normal 3 9 2" xfId="196" xr:uid="{F6ACED9F-0E1F-420C-8D4A-CC5838994CCA}"/>
    <cellStyle name="Normal 3 9 3" xfId="139" xr:uid="{E6F282B5-EBC2-4EA3-A244-A1C248ABEEA3}"/>
    <cellStyle name="Normal 4" xfId="33" xr:uid="{A683B426-A708-42B9-A15C-0C90D39ED9CC}"/>
    <cellStyle name="Normal 4 2" xfId="398" xr:uid="{EB027FBB-7484-4F97-8E17-2857C7ACA63E}"/>
    <cellStyle name="Normal 5" xfId="38" xr:uid="{30FCC380-71C1-4D0D-BA43-1F0C7AED4C97}"/>
    <cellStyle name="Normal 5 2" xfId="157" xr:uid="{A3639382-848F-4614-A4FC-695B40639864}"/>
    <cellStyle name="Normal 5 2 2" xfId="399" xr:uid="{48D99E60-D643-41CA-9CA1-4FF5CAA1E897}"/>
    <cellStyle name="Normal 5 3" xfId="136" xr:uid="{DF717D44-2F5A-4228-8640-573AEBEBB164}"/>
    <cellStyle name="Normal 6" xfId="104" xr:uid="{6E67F354-B576-4A20-BED6-30523B1BC161}"/>
    <cellStyle name="Normal 6 2" xfId="400" xr:uid="{16DDB700-C082-4BCF-8636-60B442C28876}"/>
    <cellStyle name="Normal 7" xfId="112" xr:uid="{0254914D-96D0-4CE7-B830-C4B8033D417A}"/>
    <cellStyle name="Normal 7 2" xfId="201" xr:uid="{A97C4D47-A529-4B2B-A16B-895DD134D1D2}"/>
    <cellStyle name="Normal 7 2 2" xfId="401" xr:uid="{B9FBEBAE-6B62-479C-A6CA-D4145D5425A1}"/>
    <cellStyle name="Normal 8" xfId="134" xr:uid="{0CD2AF12-A599-4E08-920C-8D70065913DF}"/>
    <cellStyle name="Normal 8 2" xfId="274" xr:uid="{57F816C0-3872-4A97-82CB-6A835E1D2D67}"/>
    <cellStyle name="Normal 8 3" xfId="402" xr:uid="{5AA2C95C-0DD8-4CE1-9FF6-D9A6E075DA55}"/>
    <cellStyle name="Normal 9" xfId="275" xr:uid="{62BD8E14-86E3-4DFE-89D1-78F8875A8E4C}"/>
    <cellStyle name="Normal 9 2" xfId="403" xr:uid="{95E5C242-7D09-4DEE-815C-D283F410DEF6}"/>
    <cellStyle name="Normal_." xfId="3" xr:uid="{00000000-0005-0000-0000-000003000000}"/>
    <cellStyle name="Normal_Compétitif" xfId="4" xr:uid="{00000000-0005-0000-0000-000004000000}"/>
    <cellStyle name="Normal_Compétitif_1" xfId="5" xr:uid="{00000000-0005-0000-0000-000005000000}"/>
    <cellStyle name="Normal_Entraîneur" xfId="319" xr:uid="{217332F2-74BF-4038-B2DF-23E77AF26515}"/>
    <cellStyle name="Normal_Feuil1" xfId="6" xr:uid="{65C09FE1-CDF8-4704-8FB2-C03632F77311}"/>
    <cellStyle name="Note 2" xfId="363" xr:uid="{4BE090B9-A1B9-4C2A-8835-25A11D1BDE9D}"/>
    <cellStyle name="Percent" xfId="123" xr:uid="{68B5C6E0-75BD-4BD2-8435-225E5AC9F9F2}"/>
    <cellStyle name="Percent 2" xfId="10" xr:uid="{60D62E43-BEDA-47A4-BBD2-2AD811434450}"/>
    <cellStyle name="Percent 2 2" xfId="22" xr:uid="{DB634220-DAE9-48AD-9F7E-3AA2D6D152BC}"/>
    <cellStyle name="Percent 2 2 2" xfId="145" xr:uid="{A7CAFC78-B446-402F-A81C-304939975149}"/>
    <cellStyle name="Percent 2 3" xfId="106" xr:uid="{FCFDC8B2-F478-45F5-93FB-291318860911}"/>
    <cellStyle name="Percent 2 3 2" xfId="182" xr:uid="{71D27C7D-2014-49BD-8765-848977A31BC1}"/>
    <cellStyle name="Percent 2 3 3" xfId="166" xr:uid="{451AF2E3-FA8E-4326-9EE9-1507E9731710}"/>
    <cellStyle name="Percent 2 4" xfId="162" xr:uid="{2E98931A-ADEA-447F-8A64-EBBA023EACD7}"/>
    <cellStyle name="Percent_Entraîneur" xfId="133" xr:uid="{F2A87E0D-1212-498A-ABC9-423AD9FDA6E9}"/>
    <cellStyle name="Result (user)" xfId="377" xr:uid="{024C615C-2E7C-402B-988D-B634BAD27D25}"/>
    <cellStyle name="Satisfaisant" xfId="7" builtinId="26" customBuiltin="1"/>
    <cellStyle name="Sortie" xfId="59" builtinId="21" customBuiltin="1"/>
    <cellStyle name="Status" xfId="378" xr:uid="{BD7E8C8F-6D7A-4CFC-8E7D-17AA4EFB2884}"/>
    <cellStyle name="Text" xfId="379" xr:uid="{C49FECD1-3A25-4025-AB9D-E2FBBAD3EA42}"/>
    <cellStyle name="Texte explicatif" xfId="65" builtinId="53" customBuiltin="1"/>
    <cellStyle name="TitleStyle" xfId="35" xr:uid="{E133585E-F4E5-41A5-BD46-832FEF142D9C}"/>
    <cellStyle name="Titre" xfId="51" builtinId="15" customBuiltin="1"/>
    <cellStyle name="Titre 1" xfId="52" builtinId="16" customBuiltin="1"/>
    <cellStyle name="Titre 2" xfId="53" builtinId="17" customBuiltin="1"/>
    <cellStyle name="Titre 3" xfId="54" builtinId="18" customBuiltin="1"/>
    <cellStyle name="Titre 4" xfId="55" builtinId="19" customBuiltin="1"/>
    <cellStyle name="Total" xfId="66" builtinId="25" customBuiltin="1"/>
    <cellStyle name="Vérification" xfId="62" builtinId="23" customBuiltin="1"/>
    <cellStyle name="Warning" xfId="380" xr:uid="{E95D100F-A3AF-44EA-8BFF-9392BBA6A077}"/>
    <cellStyle name="WrappingCell" xfId="36" xr:uid="{6716365A-C28E-4843-B241-31A527E8F2C6}"/>
    <cellStyle name="WrappingCell 2" xfId="156" xr:uid="{1A1494B4-6E77-46EB-82AF-836BF35B59A4}"/>
  </cellStyles>
  <dxfs count="1">
    <dxf>
      <font>
        <color rgb="FF9C0006"/>
      </font>
      <fill>
        <patternFill>
          <bgColor rgb="FFFFC7CE"/>
        </patternFill>
      </fill>
    </dxf>
  </dxfs>
  <tableStyles count="0" defaultTableStyle="TableStyleMedium2" defaultPivotStyle="PivotStyleLight16"/>
  <colors>
    <mruColors>
      <color rgb="FFCAF2CA"/>
      <color rgb="FFA8EAA8"/>
      <color rgb="FFFFE699"/>
      <color rgb="FFDEEAF6"/>
      <color rgb="FF2F75B5"/>
      <color rgb="FF9DE79D"/>
      <color rgb="FF7DDF7D"/>
      <color rgb="FF013A81"/>
      <color rgb="FF69D969"/>
      <color rgb="FF5FD7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2" lockText="1" noThreeD="1"/>
</file>

<file path=xl/ctrlProps/ctrlProp2.xml><?xml version="1.0" encoding="utf-8"?>
<formControlPr xmlns="http://schemas.microsoft.com/office/spreadsheetml/2009/9/main" objectType="CheckBox" fmlaLink="$G$12" lockText="1" noThreeD="1"/>
</file>

<file path=xl/ctrlProps/ctrlProp3.xml><?xml version="1.0" encoding="utf-8"?>
<formControlPr xmlns="http://schemas.microsoft.com/office/spreadsheetml/2009/9/main" objectType="CheckBox" fmlaLink="$H$12" lockText="1" noThreeD="1"/>
</file>

<file path=xl/ctrlProps/ctrlProp4.xml><?xml version="1.0" encoding="utf-8"?>
<formControlPr xmlns="http://schemas.microsoft.com/office/spreadsheetml/2009/9/main" objectType="CheckBox" fmlaLink="$I$12" lockText="1" noThreeD="1"/>
</file>

<file path=xl/ctrlProps/ctrlProp5.xml><?xml version="1.0" encoding="utf-8"?>
<formControlPr xmlns="http://schemas.microsoft.com/office/spreadsheetml/2009/9/main" objectType="CheckBox" fmlaLink="$J$12" lockText="1" noThreeD="1"/>
</file>

<file path=xl/ctrlProps/ctrlProp6.xml><?xml version="1.0" encoding="utf-8"?>
<formControlPr xmlns="http://schemas.microsoft.com/office/spreadsheetml/2009/9/main" objectType="CheckBox" fmlaLink="$K$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83820</xdr:colOff>
          <xdr:row>11</xdr:row>
          <xdr:rowOff>7620</xdr:rowOff>
        </xdr:from>
        <xdr:to>
          <xdr:col>5</xdr:col>
          <xdr:colOff>304800</xdr:colOff>
          <xdr:row>12</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7620</xdr:rowOff>
        </xdr:from>
        <xdr:to>
          <xdr:col>6</xdr:col>
          <xdr:colOff>304800</xdr:colOff>
          <xdr:row>12</xdr:row>
          <xdr:rowOff>38100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7620</xdr:rowOff>
        </xdr:from>
        <xdr:to>
          <xdr:col>7</xdr:col>
          <xdr:colOff>304800</xdr:colOff>
          <xdr:row>12</xdr:row>
          <xdr:rowOff>38100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11</xdr:row>
          <xdr:rowOff>7620</xdr:rowOff>
        </xdr:from>
        <xdr:to>
          <xdr:col>8</xdr:col>
          <xdr:colOff>312420</xdr:colOff>
          <xdr:row>12</xdr:row>
          <xdr:rowOff>38100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11</xdr:row>
          <xdr:rowOff>7620</xdr:rowOff>
        </xdr:from>
        <xdr:to>
          <xdr:col>9</xdr:col>
          <xdr:colOff>304800</xdr:colOff>
          <xdr:row>12</xdr:row>
          <xdr:rowOff>38100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11</xdr:row>
          <xdr:rowOff>22860</xdr:rowOff>
        </xdr:from>
        <xdr:to>
          <xdr:col>10</xdr:col>
          <xdr:colOff>312420</xdr:colOff>
          <xdr:row>12</xdr:row>
          <xdr:rowOff>45720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0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19050</xdr:rowOff>
    </xdr:from>
    <xdr:to>
      <xdr:col>12</xdr:col>
      <xdr:colOff>424927</xdr:colOff>
      <xdr:row>5</xdr:row>
      <xdr:rowOff>20625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4025" y="19050"/>
          <a:ext cx="2320402" cy="1116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34402</xdr:colOff>
      <xdr:row>4</xdr:row>
      <xdr:rowOff>201600</xdr:rowOff>
    </xdr:to>
    <xdr:pic>
      <xdr:nvPicPr>
        <xdr:cNvPr id="4" name="Imag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0"/>
          <a:ext cx="2320402" cy="111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9526</xdr:colOff>
      <xdr:row>0</xdr:row>
      <xdr:rowOff>9525</xdr:rowOff>
    </xdr:from>
    <xdr:to>
      <xdr:col>6</xdr:col>
      <xdr:colOff>323022</xdr:colOff>
      <xdr:row>3</xdr:row>
      <xdr:rowOff>167510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1743" y="9525"/>
          <a:ext cx="1854062" cy="895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438150</xdr:colOff>
      <xdr:row>3</xdr:row>
      <xdr:rowOff>162285</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0"/>
          <a:ext cx="1981200" cy="952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5827</xdr:colOff>
      <xdr:row>5</xdr:row>
      <xdr:rowOff>1575</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3650" y="0"/>
          <a:ext cx="2320402" cy="111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11</xdr:col>
      <xdr:colOff>895462</xdr:colOff>
      <xdr:row>4</xdr:row>
      <xdr:rowOff>98730</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96700" y="0"/>
          <a:ext cx="2320402" cy="111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9719</xdr:colOff>
      <xdr:row>0</xdr:row>
      <xdr:rowOff>0</xdr:rowOff>
    </xdr:from>
    <xdr:to>
      <xdr:col>12</xdr:col>
      <xdr:colOff>383522</xdr:colOff>
      <xdr:row>4</xdr:row>
      <xdr:rowOff>125400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38903" y="0"/>
          <a:ext cx="2317680" cy="11167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9719</xdr:colOff>
      <xdr:row>0</xdr:row>
      <xdr:rowOff>0</xdr:rowOff>
    </xdr:from>
    <xdr:to>
      <xdr:col>14</xdr:col>
      <xdr:colOff>574022</xdr:colOff>
      <xdr:row>4</xdr:row>
      <xdr:rowOff>115875</xdr:rowOff>
    </xdr:to>
    <xdr:pic>
      <xdr:nvPicPr>
        <xdr:cNvPr id="2" name="Image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73544" y="0"/>
          <a:ext cx="2316903" cy="111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491602</xdr:colOff>
      <xdr:row>4</xdr:row>
      <xdr:rowOff>125400</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00" y="0"/>
          <a:ext cx="2320402" cy="111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34402</xdr:colOff>
      <xdr:row>5</xdr:row>
      <xdr:rowOff>1575</xdr:rowOff>
    </xdr:to>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0"/>
          <a:ext cx="2320402" cy="1116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exandra Castonguay" id="{9F130F03-48E2-4E97-ADE3-04F807F4FA38}" userId="S::acastonguay@gymqc.ca::a8597f96-0b41-4fc0-84fc-1aed84483b7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50" dT="2024-09-24T14:16:17.10" personId="{9F130F03-48E2-4E97-ADE3-04F807F4FA38}" id="{4FCE9899-FEC3-4B3D-B179-1936A4511396}">
    <text>Deviendra GAM - Provincial Ouvert</text>
  </threadedComment>
  <threadedComment ref="X51" dT="2024-09-24T14:16:17.10" personId="{9F130F03-48E2-4E97-ADE3-04F807F4FA38}" id="{F9A7342B-8BB0-42FA-8E29-099E2A3F7999}">
    <text>Deviendra GAM - Provincial Ouvert</text>
  </threadedComment>
  <threadedComment ref="V57" dT="2024-09-24T14:16:17.10" personId="{9F130F03-48E2-4E97-ADE3-04F807F4FA38}" id="{BCFBFD9F-8D55-4F2E-A4D6-DD1244AFF012}">
    <text>Deviendra GAM - Provincial Ouvert</text>
  </threadedComment>
  <threadedComment ref="W57" dT="2024-09-24T14:16:17.10" personId="{9F130F03-48E2-4E97-ADE3-04F807F4FA38}" id="{4BB3C21E-1A67-4438-BB94-148BD2BF9451}">
    <text>Deviendra GAM - Provincial Ouvert</text>
  </threadedComment>
  <threadedComment ref="U59" dT="2024-09-24T14:16:17.10" personId="{9F130F03-48E2-4E97-ADE3-04F807F4FA38}" id="{9BE5FB5E-C8EE-46E8-B3F8-59BBF184BC56}">
    <text>Deviendra GAM - Provincial Ouvert</text>
  </threadedComment>
  <threadedComment ref="S61" dT="2024-09-24T14:16:17.10" personId="{9F130F03-48E2-4E97-ADE3-04F807F4FA38}" id="{3EFB64AF-1404-4DFA-9089-02AA38861D24}">
    <text>Deviendra GAM - Provincial Ouvert</text>
  </threadedComment>
  <threadedComment ref="T61" dT="2024-09-24T14:16:17.10" personId="{9F130F03-48E2-4E97-ADE3-04F807F4FA38}" id="{80B3AFA1-FB61-489C-AFA8-E2C00FB520C2}">
    <text>Deviendra GAM - Provincial Ouvert</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mpbrissette@gymqc.ca?subject=Formulaire%20affiliation%20saison%202021-2022%20"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cturp@gymqc.ca?subject=Formulaire%20affiliation%20saison%202021-2022%20"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activitymessenger.com/p/1kNqm1t"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mpbrissette@gymqc.ca?subject=Formulaire%20affiliation%20saison%202021-2022%20"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mpbrissette@gymqc.ca?subject=Formulaire%20affiliation%20saison%202021-2022%20"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mpbrissette@gymqc.ca?subject=Formulaire%20affiliation%20saison%202021-2022%20"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AB55"/>
  <sheetViews>
    <sheetView zoomScaleNormal="100" workbookViewId="0">
      <pane ySplit="11" topLeftCell="A12" activePane="bottomLeft" state="frozen"/>
      <selection pane="bottomLeft" activeCell="A2" sqref="A2:I2"/>
      <selection activeCell="D18" sqref="D18"/>
    </sheetView>
  </sheetViews>
  <sheetFormatPr defaultColWidth="11.5703125" defaultRowHeight="14.45"/>
  <cols>
    <col min="1" max="1" width="22.42578125" bestFit="1" customWidth="1"/>
    <col min="2" max="2" width="23.28515625" customWidth="1"/>
    <col min="3" max="3" width="19.28515625" customWidth="1"/>
    <col min="4" max="4" width="16" customWidth="1"/>
    <col min="5" max="5" width="24.7109375" customWidth="1"/>
    <col min="6" max="6" width="6.85546875" customWidth="1"/>
    <col min="7" max="11" width="6.140625" bestFit="1" customWidth="1"/>
    <col min="12" max="12" width="16.140625" bestFit="1" customWidth="1"/>
    <col min="13" max="13" width="12" bestFit="1" customWidth="1"/>
    <col min="14" max="14" width="12" customWidth="1"/>
    <col min="15" max="15" width="32.140625" bestFit="1" customWidth="1"/>
    <col min="16" max="16" width="36.7109375" bestFit="1" customWidth="1"/>
    <col min="17" max="17" width="38.28515625" bestFit="1" customWidth="1"/>
    <col min="18" max="18" width="43" bestFit="1" customWidth="1"/>
    <col min="19" max="19" width="39.5703125" bestFit="1" customWidth="1"/>
    <col min="20" max="20" width="13.85546875" bestFit="1" customWidth="1"/>
    <col min="21" max="21" width="28.5703125" bestFit="1" customWidth="1"/>
    <col min="22" max="22" width="38.85546875" bestFit="1" customWidth="1"/>
    <col min="23" max="23" width="43.7109375" bestFit="1" customWidth="1"/>
    <col min="24" max="24" width="28.140625" customWidth="1"/>
    <col min="25" max="25" width="17" bestFit="1" customWidth="1"/>
  </cols>
  <sheetData>
    <row r="1" spans="1:28" ht="23.45">
      <c r="A1" s="204" t="s">
        <v>0</v>
      </c>
      <c r="B1" s="205"/>
      <c r="C1" s="205"/>
      <c r="D1" s="205"/>
      <c r="E1" s="205"/>
      <c r="F1" s="205"/>
      <c r="G1" s="205"/>
      <c r="H1" s="205"/>
      <c r="I1" s="205"/>
      <c r="J1" s="36"/>
      <c r="K1" s="36"/>
      <c r="L1" s="30"/>
      <c r="M1" s="30"/>
      <c r="N1" s="30"/>
      <c r="O1" s="36"/>
      <c r="P1" s="36"/>
      <c r="Q1" s="36"/>
      <c r="R1" s="34"/>
      <c r="S1" s="30"/>
      <c r="T1" s="30"/>
      <c r="U1" s="30"/>
      <c r="V1" s="30"/>
      <c r="W1" s="30"/>
      <c r="X1" s="30"/>
      <c r="Y1" s="30"/>
      <c r="Z1" s="30"/>
      <c r="AA1" s="30"/>
      <c r="AB1" s="30"/>
    </row>
    <row r="2" spans="1:28" ht="18">
      <c r="A2" s="206" t="s">
        <v>1</v>
      </c>
      <c r="B2" s="205"/>
      <c r="C2" s="205"/>
      <c r="D2" s="205"/>
      <c r="E2" s="205"/>
      <c r="F2" s="205"/>
      <c r="G2" s="205"/>
      <c r="H2" s="205"/>
      <c r="I2" s="205"/>
      <c r="J2" s="37"/>
      <c r="K2" s="37"/>
      <c r="L2" s="30"/>
      <c r="M2" s="30"/>
      <c r="N2" s="30"/>
      <c r="O2" s="37"/>
      <c r="P2" s="37"/>
      <c r="Q2" s="37"/>
      <c r="R2" s="35"/>
      <c r="S2" s="30"/>
      <c r="T2" s="30"/>
      <c r="U2" s="30"/>
      <c r="V2" s="30"/>
      <c r="W2" s="30"/>
      <c r="X2" s="30"/>
      <c r="Y2" s="30"/>
      <c r="Z2" s="30"/>
      <c r="AA2" s="30"/>
      <c r="AB2" s="30"/>
    </row>
    <row r="3" spans="1:28" s="30" customFormat="1" ht="15.6">
      <c r="A3" s="207" t="s">
        <v>2</v>
      </c>
      <c r="B3" s="236"/>
      <c r="C3" s="236"/>
      <c r="D3" s="236"/>
      <c r="E3" s="236"/>
      <c r="F3" s="236"/>
      <c r="G3" s="236"/>
      <c r="H3" s="236"/>
      <c r="I3" s="236"/>
      <c r="K3" s="31"/>
      <c r="O3" s="31"/>
      <c r="P3" s="31"/>
      <c r="Q3" s="31"/>
      <c r="R3" s="31"/>
      <c r="S3" s="31"/>
      <c r="T3" s="31"/>
      <c r="U3" s="31"/>
      <c r="V3" s="31"/>
      <c r="W3" s="31"/>
    </row>
    <row r="4" spans="1:28" s="30" customFormat="1">
      <c r="A4" s="43"/>
    </row>
    <row r="5" spans="1:28" s="30" customFormat="1">
      <c r="A5" s="196" t="s">
        <v>3</v>
      </c>
      <c r="B5" s="197"/>
      <c r="C5" s="197"/>
      <c r="D5" s="197"/>
      <c r="E5" s="197"/>
      <c r="F5" s="197"/>
      <c r="G5" s="197"/>
      <c r="H5" s="197"/>
      <c r="I5" s="197"/>
      <c r="J5" s="42"/>
      <c r="K5" s="42"/>
      <c r="L5" s="2"/>
      <c r="O5" s="42"/>
      <c r="P5" s="2"/>
      <c r="Q5" s="80"/>
      <c r="R5" s="2"/>
      <c r="S5" s="2"/>
      <c r="T5" s="2"/>
      <c r="U5" s="2"/>
      <c r="V5" s="2"/>
      <c r="W5" s="2"/>
      <c r="X5" s="2"/>
    </row>
    <row r="6" spans="1:28" s="30" customFormat="1">
      <c r="A6" s="196" t="s">
        <v>4</v>
      </c>
      <c r="B6" s="197"/>
      <c r="C6" s="197"/>
      <c r="D6" s="197"/>
      <c r="E6" s="197"/>
      <c r="F6" s="197"/>
      <c r="G6" s="197"/>
      <c r="H6" s="197"/>
      <c r="I6" s="197"/>
      <c r="J6" s="42"/>
      <c r="K6" s="42"/>
      <c r="L6" s="2"/>
      <c r="O6" s="42"/>
      <c r="P6" s="2"/>
      <c r="Q6" s="2"/>
      <c r="R6" s="2"/>
      <c r="S6" s="2"/>
      <c r="T6" s="2"/>
      <c r="U6" s="2"/>
      <c r="V6" s="2"/>
      <c r="W6" s="2"/>
      <c r="X6" s="2"/>
    </row>
    <row r="7" spans="1:28" s="30" customFormat="1" ht="15" thickBot="1">
      <c r="A7" s="196" t="s">
        <v>5</v>
      </c>
      <c r="B7" s="197"/>
      <c r="C7" s="197"/>
      <c r="D7" s="197"/>
      <c r="E7" s="197"/>
      <c r="F7" s="197"/>
      <c r="G7" s="197"/>
      <c r="H7" s="197"/>
      <c r="I7" s="197"/>
      <c r="J7" s="42"/>
      <c r="K7" s="42"/>
      <c r="L7" s="2"/>
      <c r="O7" s="42"/>
      <c r="P7" s="2"/>
      <c r="Q7" s="2"/>
      <c r="R7" s="2"/>
      <c r="S7" s="2"/>
      <c r="T7" s="2"/>
      <c r="U7" s="2"/>
      <c r="V7" s="2"/>
      <c r="W7" s="2"/>
      <c r="X7" s="2"/>
    </row>
    <row r="8" spans="1:28" s="30" customFormat="1" ht="15" thickBot="1">
      <c r="A8" s="196" t="s">
        <v>6</v>
      </c>
      <c r="B8" s="197"/>
      <c r="C8" s="197"/>
      <c r="D8" s="197"/>
      <c r="E8" s="197"/>
      <c r="F8" s="197"/>
      <c r="G8" s="197"/>
      <c r="H8" s="197"/>
      <c r="I8" s="197"/>
      <c r="J8" s="42"/>
      <c r="K8" s="42"/>
      <c r="L8" s="2"/>
      <c r="O8" s="215" t="s">
        <v>7</v>
      </c>
      <c r="P8" s="216"/>
      <c r="Q8" s="216"/>
      <c r="R8" s="216"/>
      <c r="S8" s="216"/>
      <c r="T8" s="216"/>
      <c r="U8" s="216"/>
      <c r="V8" s="217"/>
      <c r="W8" s="2"/>
      <c r="X8" s="2"/>
    </row>
    <row r="9" spans="1:28" s="30" customFormat="1" ht="15" thickBot="1">
      <c r="A9" s="210" t="s">
        <v>8</v>
      </c>
      <c r="B9" s="197"/>
      <c r="C9" s="197"/>
      <c r="D9" s="197"/>
      <c r="E9" s="197"/>
      <c r="F9" s="197"/>
      <c r="G9" s="197"/>
      <c r="H9" s="197"/>
      <c r="I9" s="197"/>
      <c r="J9" s="41"/>
      <c r="K9" s="41"/>
      <c r="O9" s="198" t="s">
        <v>9</v>
      </c>
      <c r="P9" s="199"/>
      <c r="Q9" s="199"/>
      <c r="R9" s="199"/>
      <c r="S9" s="199"/>
      <c r="T9" s="199"/>
      <c r="U9" s="199"/>
      <c r="V9" s="200"/>
    </row>
    <row r="10" spans="1:28" s="30" customFormat="1" ht="15" thickBot="1">
      <c r="F10" s="201" t="s">
        <v>10</v>
      </c>
      <c r="G10" s="202"/>
      <c r="H10" s="202"/>
      <c r="I10" s="202"/>
      <c r="J10" s="202"/>
      <c r="K10" s="203"/>
      <c r="O10" s="211" t="s">
        <v>11</v>
      </c>
      <c r="P10" s="212"/>
      <c r="Q10" s="212"/>
      <c r="R10" s="213"/>
      <c r="S10" s="107" t="s">
        <v>12</v>
      </c>
      <c r="T10" s="211" t="s">
        <v>13</v>
      </c>
      <c r="U10" s="214"/>
      <c r="V10" s="108" t="s">
        <v>14</v>
      </c>
      <c r="W10" s="208" t="s">
        <v>15</v>
      </c>
      <c r="X10" s="209"/>
    </row>
    <row r="11" spans="1:28" ht="15" thickBot="1">
      <c r="A11" s="86" t="s">
        <v>16</v>
      </c>
      <c r="B11" s="86" t="s">
        <v>17</v>
      </c>
      <c r="C11" s="86" t="s">
        <v>18</v>
      </c>
      <c r="D11" s="86" t="s">
        <v>19</v>
      </c>
      <c r="E11" s="86" t="s">
        <v>20</v>
      </c>
      <c r="F11" s="90" t="s">
        <v>21</v>
      </c>
      <c r="G11" s="90" t="s">
        <v>22</v>
      </c>
      <c r="H11" s="90" t="s">
        <v>23</v>
      </c>
      <c r="I11" s="90" t="s">
        <v>24</v>
      </c>
      <c r="J11" s="90" t="s">
        <v>25</v>
      </c>
      <c r="K11" s="91" t="s">
        <v>26</v>
      </c>
      <c r="L11" s="92" t="s">
        <v>27</v>
      </c>
      <c r="M11" s="86" t="s">
        <v>28</v>
      </c>
      <c r="N11" s="87" t="s">
        <v>29</v>
      </c>
      <c r="O11" s="93" t="s">
        <v>30</v>
      </c>
      <c r="P11" s="105" t="s">
        <v>31</v>
      </c>
      <c r="Q11" s="105" t="s">
        <v>32</v>
      </c>
      <c r="R11" s="106" t="s">
        <v>33</v>
      </c>
      <c r="S11" s="109" t="s">
        <v>34</v>
      </c>
      <c r="T11" s="93" t="s">
        <v>35</v>
      </c>
      <c r="U11" s="94" t="s">
        <v>36</v>
      </c>
      <c r="V11" s="109" t="s">
        <v>36</v>
      </c>
      <c r="W11" s="95" t="s">
        <v>37</v>
      </c>
      <c r="X11" s="96" t="s">
        <v>38</v>
      </c>
      <c r="Y11" s="38"/>
    </row>
    <row r="12" spans="1:28">
      <c r="F12" s="84" t="b">
        <v>0</v>
      </c>
      <c r="G12" s="84" t="b">
        <v>0</v>
      </c>
      <c r="H12" s="84" t="b">
        <v>0</v>
      </c>
      <c r="I12" s="84" t="b">
        <v>0</v>
      </c>
      <c r="J12" s="84" t="b">
        <v>0</v>
      </c>
      <c r="K12" s="84" t="b">
        <v>0</v>
      </c>
      <c r="M12" s="51"/>
      <c r="N12" s="51"/>
      <c r="O12" s="84" t="b">
        <v>1</v>
      </c>
      <c r="Y12" s="3"/>
    </row>
    <row r="13" spans="1:28">
      <c r="M13" s="51"/>
      <c r="N13" s="51"/>
      <c r="O13" s="51"/>
    </row>
    <row r="14" spans="1:28">
      <c r="M14" s="51"/>
      <c r="N14" s="51"/>
      <c r="O14" s="51"/>
    </row>
    <row r="15" spans="1:28">
      <c r="M15" s="51"/>
      <c r="N15" s="51"/>
      <c r="O15" s="51"/>
    </row>
    <row r="16" spans="1:28">
      <c r="M16" s="51"/>
      <c r="N16" s="51"/>
      <c r="O16" s="51"/>
    </row>
    <row r="17" spans="13:15">
      <c r="M17" s="51"/>
      <c r="N17" s="51"/>
      <c r="O17" s="51"/>
    </row>
    <row r="18" spans="13:15">
      <c r="O18" s="51"/>
    </row>
    <row r="19" spans="13:15">
      <c r="O19" s="51"/>
    </row>
    <row r="20" spans="13:15">
      <c r="O20" s="51"/>
    </row>
    <row r="21" spans="13:15">
      <c r="O21" s="51"/>
    </row>
    <row r="22" spans="13:15">
      <c r="O22" s="51"/>
    </row>
    <row r="23" spans="13:15">
      <c r="O23" s="51"/>
    </row>
    <row r="24" spans="13:15">
      <c r="O24" s="51"/>
    </row>
    <row r="25" spans="13:15">
      <c r="O25" s="51"/>
    </row>
    <row r="26" spans="13:15">
      <c r="O26" s="51"/>
    </row>
    <row r="27" spans="13:15">
      <c r="O27" s="51"/>
    </row>
    <row r="28" spans="13:15">
      <c r="O28" s="51"/>
    </row>
    <row r="29" spans="13:15">
      <c r="O29" s="51"/>
    </row>
    <row r="30" spans="13:15">
      <c r="O30" s="51"/>
    </row>
    <row r="31" spans="13:15">
      <c r="O31" s="51"/>
    </row>
    <row r="32" spans="13:15">
      <c r="O32" s="51"/>
    </row>
    <row r="33" spans="15:15">
      <c r="O33" s="51"/>
    </row>
    <row r="34" spans="15:15">
      <c r="O34" s="51"/>
    </row>
    <row r="35" spans="15:15">
      <c r="O35" s="51"/>
    </row>
    <row r="36" spans="15:15">
      <c r="O36" s="51"/>
    </row>
    <row r="37" spans="15:15">
      <c r="O37" s="51"/>
    </row>
    <row r="38" spans="15:15">
      <c r="O38" s="51"/>
    </row>
    <row r="39" spans="15:15">
      <c r="O39" s="51"/>
    </row>
    <row r="40" spans="15:15">
      <c r="O40" s="51"/>
    </row>
    <row r="41" spans="15:15">
      <c r="O41" s="51"/>
    </row>
    <row r="42" spans="15:15">
      <c r="O42" s="51"/>
    </row>
    <row r="43" spans="15:15">
      <c r="O43" s="51"/>
    </row>
    <row r="44" spans="15:15">
      <c r="O44" s="51"/>
    </row>
    <row r="45" spans="15:15">
      <c r="O45" s="51"/>
    </row>
    <row r="46" spans="15:15">
      <c r="O46" s="51"/>
    </row>
    <row r="47" spans="15:15">
      <c r="O47" s="51"/>
    </row>
    <row r="48" spans="15:15">
      <c r="O48" s="51"/>
    </row>
    <row r="49" spans="15:15">
      <c r="O49" s="51"/>
    </row>
    <row r="50" spans="15:15">
      <c r="O50" s="51"/>
    </row>
    <row r="51" spans="15:15">
      <c r="O51" s="51"/>
    </row>
    <row r="52" spans="15:15">
      <c r="O52" s="51"/>
    </row>
    <row r="53" spans="15:15">
      <c r="O53" s="51"/>
    </row>
    <row r="54" spans="15:15">
      <c r="O54" s="51"/>
    </row>
    <row r="55" spans="15:15">
      <c r="O55" s="51"/>
    </row>
  </sheetData>
  <mergeCells count="14">
    <mergeCell ref="W10:X10"/>
    <mergeCell ref="A9:I9"/>
    <mergeCell ref="O10:R10"/>
    <mergeCell ref="T10:U10"/>
    <mergeCell ref="O8:V8"/>
    <mergeCell ref="A7:I7"/>
    <mergeCell ref="A8:I8"/>
    <mergeCell ref="O9:V9"/>
    <mergeCell ref="F10:K10"/>
    <mergeCell ref="A1:I1"/>
    <mergeCell ref="A2:I2"/>
    <mergeCell ref="A3:I3"/>
    <mergeCell ref="A5:I5"/>
    <mergeCell ref="A6:I6"/>
  </mergeCells>
  <dataValidations disablePrompts="1" xWindow="818" yWindow="542" count="18">
    <dataValidation allowBlank="1" showInputMessage="1" prompt="VEUILLEZ INDIQUER TOUS VOS SITES D'ENTRAÎNEMENT" sqref="B19:B87" xr:uid="{BEA56706-9FB7-4BF4-A321-9A5CDA1407FC}"/>
    <dataValidation allowBlank="1" showInputMessage="1" showErrorMessage="1" prompt="ADRESSE DE VOTRE CLUB" sqref="B11" xr:uid="{0FE7FF09-1373-46A1-9BF8-D0825C2AB206}"/>
    <dataValidation allowBlank="1" showInputMessage="1" showErrorMessage="1" prompt="NOM DU MANDATAIRE SPORT-ÉTUDES" sqref="O11 Q11 P13:P137" xr:uid="{60DAA440-1CCD-4791-80AA-C0212CB52BE5}"/>
    <dataValidation allowBlank="1" showInputMessage="1" showErrorMessage="1" prompt="TÉLÉPHONE DE LA PERSONNE RESPONSABLE DU CLUB" sqref="M11:M35 N12:N35 O13:O55" xr:uid="{86B7935F-98E5-454B-B924-B8CDB020E6E7}"/>
    <dataValidation allowBlank="1" showInputMessage="1" showErrorMessage="1" prompt="COURRIEL DE LA PERSONNE RESPONSABLE DU CLUB" sqref="N11" xr:uid="{B7638125-70DD-48C0-8EBC-5010ACEEB5DD}"/>
    <dataValidation allowBlank="1" showInputMessage="1" showErrorMessage="1" prompt="COURRIEL DU MANDATAIRE" sqref="Q24:Q1048576" xr:uid="{4CC3F31F-05CE-437B-81DD-E15E909DC14F}"/>
    <dataValidation allowBlank="1" showInputMessage="1" showErrorMessage="1" prompt="COURRIEL DU MANDATAIRE SPORT-ÉTUDES" sqref="P11 R11 Q13:Q23" xr:uid="{F798A9E1-6B0C-4119-8624-8EFFEA10ACE0}"/>
    <dataValidation allowBlank="1" showInputMessage="1" showErrorMessage="1" prompt="INSCRITE TOUS LES ÉTABLISSEMENT(S) SCOLAIRE(S) SPORT-ÉTUDES" sqref="R24:R25" xr:uid="{E2515881-62A6-4837-9B6E-7DE88BD4883C}"/>
    <dataValidation allowBlank="1" showInputMessage="1" showErrorMessage="1" prompt="ÉTABLISSEMENT(S) SCOLAIRE(S) SPORT-ÉTUDES" sqref="R13:R23" xr:uid="{3E927C9C-F7F6-4A58-B154-A1ED9BA8493C}"/>
    <dataValidation allowBlank="1" showInputMessage="1" showErrorMessage="1" prompt="ÉTABLISSEMENT(S) SCOLAIRE(S) PROGRAMME PÉDAGOGIQUE PARTICULIER" sqref="T13:T23" xr:uid="{63757E1B-968E-4CD0-B226-2C0584582B5D}"/>
    <dataValidation allowBlank="1" showInputMessage="1" showErrorMessage="1" prompt="ÉTABLISSEMENT(S) SCOLAIRE(S) ENTENTE PARTENARIAT ÉCOLE PRIMAIRE" sqref="V13:V25" xr:uid="{B4E5C869-1A2C-4A31-B391-6EA857E1BCD6}"/>
    <dataValidation allowBlank="1" showInputMessage="1" showErrorMessage="1" prompt="NOM DU CLUB" sqref="A11 A23" xr:uid="{E3BC5296-6491-4570-A9C1-D970EC89E77A}"/>
    <dataValidation allowBlank="1" showInputMessage="1" showErrorMessage="1" prompt="UN PROJET PÉDAGOGIQUE PARTICULIER EST UNE ENTENTE QUI EST CHAPEAUTÉE PAR UN CLUB ET UN ÉCOLE. LE PROGRAMME EST APPROUVÉ PAR LE CONSEIL D'ÉTABLISSEMENT/D'ADMINISTRATION." sqref="S11" xr:uid="{80DCB50A-5F05-4479-B086-ABEC020CF05F}"/>
    <dataValidation allowBlank="1" showInputMessage="1" showErrorMessage="1" prompt="LA PERSONNE RESPONSABLE DU BIEN-ÊTRE, DE LA SANTÉ ET DE LA SÉCURITÉ EST RESPONSABLE DE L'APPLICATION DU PROTOCOLE DE SUIVI DES COMMOTIONS CÉRÉBRALES POUR L'ENSEMBLE DU CLUB." sqref="W11" xr:uid="{ECB125C6-8D5A-45EF-A88D-F844F6CFEDEF}"/>
    <dataValidation allowBlank="1" showInputMessage="1" showErrorMessage="1" prompt="PERSONNE RESPONSABLE DU CLUB" sqref="L11:L23" xr:uid="{AB264EAD-FC22-401C-8DB8-AB573F15B200}"/>
    <dataValidation allowBlank="1" showInputMessage="1" showErrorMessage="1" prompt="COURRIEL DU RESPONSABLE BIEN-ÊTRE, SANTÉ ET SÉCURITÉ" sqref="X11:X25" xr:uid="{EC08F17C-7FB3-45D9-831F-E12FFF8C9E51}"/>
    <dataValidation allowBlank="1" showInputMessage="1" prompt="ADRESSE DE VOTRE CLUB - VEUILLEZ INDIQUER TOUS VOS SITES D'ENTRAÎNEMENT" sqref="B12:B18" xr:uid="{8DAB9EBC-DF2D-4100-9F01-71D4CC894217}"/>
    <dataValidation allowBlank="1" showInputMessage="1" showErrorMessage="1" prompt="INSCRIRE LE NOM DE LA PERSONNE RESPONSABLE DU BIEN-ÊTRE, DE LA SANTÉ ET DE LA SÉCURITÉ EST RESPONSABLE DE L'APPLICATION DU PROTOCOLE DE SUIVI DES COMMOTIONS CÉRÉBRALES POUR L'ENSEMBLE DU CLUB." sqref="W12:W92" xr:uid="{BF300762-DB11-45D6-8BE2-84D0D7E35651}"/>
  </dataValidations>
  <hyperlinks>
    <hyperlink ref="A3" r:id="rId1" display="**Retourner ce formulaire à cturp@gymqc.ca**" xr:uid="{39F5940D-02FB-4553-B668-074490DACC16}"/>
    <hyperlink ref="A3:C3" r:id="rId2" display="**Retourner ce formulaire à cturp@gymqc.ca**" xr:uid="{857686CA-C0A8-44FF-AF63-39A57E182DC0}"/>
    <hyperlink ref="A3:B3" r:id="rId3" display="**Retourner ce formulaire à mpbrissette@gymqc.ca**" xr:uid="{A0F85ED3-745D-4E75-AF59-B77A55E3A63C}"/>
  </hyperlink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7" r:id="rId7" name="Check Box 3">
              <controlPr defaultSize="0" autoFill="0" autoLine="0" autoPict="0">
                <anchor moveWithCells="1">
                  <from>
                    <xdr:col>5</xdr:col>
                    <xdr:colOff>83820</xdr:colOff>
                    <xdr:row>11</xdr:row>
                    <xdr:rowOff>7620</xdr:rowOff>
                  </from>
                  <to>
                    <xdr:col>5</xdr:col>
                    <xdr:colOff>304800</xdr:colOff>
                    <xdr:row>12</xdr:row>
                    <xdr:rowOff>38100</xdr:rowOff>
                  </to>
                </anchor>
              </controlPr>
            </control>
          </mc:Choice>
        </mc:AlternateContent>
        <mc:AlternateContent xmlns:mc="http://schemas.openxmlformats.org/markup-compatibility/2006">
          <mc:Choice Requires="x14">
            <control shapeId="6249" r:id="rId8" name="Check Box 105">
              <controlPr defaultSize="0" autoFill="0" autoLine="0" autoPict="0">
                <anchor moveWithCells="1">
                  <from>
                    <xdr:col>6</xdr:col>
                    <xdr:colOff>76200</xdr:colOff>
                    <xdr:row>11</xdr:row>
                    <xdr:rowOff>7620</xdr:rowOff>
                  </from>
                  <to>
                    <xdr:col>6</xdr:col>
                    <xdr:colOff>304800</xdr:colOff>
                    <xdr:row>12</xdr:row>
                    <xdr:rowOff>38100</xdr:rowOff>
                  </to>
                </anchor>
              </controlPr>
            </control>
          </mc:Choice>
        </mc:AlternateContent>
        <mc:AlternateContent xmlns:mc="http://schemas.openxmlformats.org/markup-compatibility/2006">
          <mc:Choice Requires="x14">
            <control shapeId="6250" r:id="rId9" name="Check Box 106">
              <controlPr defaultSize="0" autoFill="0" autoLine="0" autoPict="0">
                <anchor moveWithCells="1">
                  <from>
                    <xdr:col>7</xdr:col>
                    <xdr:colOff>83820</xdr:colOff>
                    <xdr:row>11</xdr:row>
                    <xdr:rowOff>7620</xdr:rowOff>
                  </from>
                  <to>
                    <xdr:col>7</xdr:col>
                    <xdr:colOff>304800</xdr:colOff>
                    <xdr:row>12</xdr:row>
                    <xdr:rowOff>38100</xdr:rowOff>
                  </to>
                </anchor>
              </controlPr>
            </control>
          </mc:Choice>
        </mc:AlternateContent>
        <mc:AlternateContent xmlns:mc="http://schemas.openxmlformats.org/markup-compatibility/2006">
          <mc:Choice Requires="x14">
            <control shapeId="6251" r:id="rId10" name="Check Box 107">
              <controlPr defaultSize="0" autoFill="0" autoLine="0" autoPict="0">
                <anchor moveWithCells="1">
                  <from>
                    <xdr:col>8</xdr:col>
                    <xdr:colOff>83820</xdr:colOff>
                    <xdr:row>11</xdr:row>
                    <xdr:rowOff>7620</xdr:rowOff>
                  </from>
                  <to>
                    <xdr:col>8</xdr:col>
                    <xdr:colOff>312420</xdr:colOff>
                    <xdr:row>12</xdr:row>
                    <xdr:rowOff>38100</xdr:rowOff>
                  </to>
                </anchor>
              </controlPr>
            </control>
          </mc:Choice>
        </mc:AlternateContent>
        <mc:AlternateContent xmlns:mc="http://schemas.openxmlformats.org/markup-compatibility/2006">
          <mc:Choice Requires="x14">
            <control shapeId="6252" r:id="rId11" name="Check Box 108">
              <controlPr defaultSize="0" autoFill="0" autoLine="0" autoPict="0">
                <anchor moveWithCells="1">
                  <from>
                    <xdr:col>9</xdr:col>
                    <xdr:colOff>83820</xdr:colOff>
                    <xdr:row>11</xdr:row>
                    <xdr:rowOff>7620</xdr:rowOff>
                  </from>
                  <to>
                    <xdr:col>9</xdr:col>
                    <xdr:colOff>304800</xdr:colOff>
                    <xdr:row>12</xdr:row>
                    <xdr:rowOff>38100</xdr:rowOff>
                  </to>
                </anchor>
              </controlPr>
            </control>
          </mc:Choice>
        </mc:AlternateContent>
        <mc:AlternateContent xmlns:mc="http://schemas.openxmlformats.org/markup-compatibility/2006">
          <mc:Choice Requires="x14">
            <control shapeId="6368" r:id="rId12" name="Check Box 224">
              <controlPr defaultSize="0" autoFill="0" autoLine="0" autoPict="0">
                <anchor moveWithCells="1">
                  <from>
                    <xdr:col>10</xdr:col>
                    <xdr:colOff>83820</xdr:colOff>
                    <xdr:row>11</xdr:row>
                    <xdr:rowOff>22860</xdr:rowOff>
                  </from>
                  <to>
                    <xdr:col>10</xdr:col>
                    <xdr:colOff>312420</xdr:colOff>
                    <xdr:row>12</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818" yWindow="542" count="2">
        <x14:dataValidation type="list" allowBlank="1" showInputMessage="1" showErrorMessage="1" xr:uid="{31057A3A-BAC6-4D0B-A489-52414D425466}">
          <x14:formula1>
            <xm:f>'.'!$G$18:$G$21</xm:f>
          </x14:formula1>
          <xm:sqref>T12</xm:sqref>
        </x14:dataValidation>
        <x14:dataValidation type="list" allowBlank="1" showInputMessage="1" showErrorMessage="1" xr:uid="{7C77D229-A115-4D4A-9C32-09AD0AD4BD6A}">
          <x14:formula1>
            <xm:f>'.'!$C$26:$C$123</xm:f>
          </x14:formula1>
          <xm:sqref>A12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FAC6E-EB06-4C03-993D-3E79E2850387}">
  <sheetPr codeName="Sheet5"/>
  <dimension ref="A1:F15"/>
  <sheetViews>
    <sheetView showGridLines="0" workbookViewId="0">
      <selection activeCell="A12" sqref="A12"/>
    </sheetView>
  </sheetViews>
  <sheetFormatPr defaultColWidth="11.42578125" defaultRowHeight="14.45"/>
  <cols>
    <col min="1" max="1" width="83" customWidth="1"/>
  </cols>
  <sheetData>
    <row r="1" spans="1:6" ht="23.45">
      <c r="A1" s="66" t="s">
        <v>98</v>
      </c>
    </row>
    <row r="2" spans="1:6" ht="18">
      <c r="A2" s="67" t="s">
        <v>1</v>
      </c>
      <c r="B2" s="18"/>
      <c r="C2" s="18"/>
    </row>
    <row r="4" spans="1:6" ht="15" customHeight="1">
      <c r="A4" s="233" t="s">
        <v>99</v>
      </c>
    </row>
    <row r="5" spans="1:6" ht="30" customHeight="1">
      <c r="A5" s="233"/>
    </row>
    <row r="6" spans="1:6">
      <c r="A6" s="68"/>
    </row>
    <row r="7" spans="1:6">
      <c r="A7" s="17" t="s">
        <v>100</v>
      </c>
    </row>
    <row r="8" spans="1:6">
      <c r="A8" s="17" t="s">
        <v>101</v>
      </c>
    </row>
    <row r="9" spans="1:6">
      <c r="A9" s="17" t="s">
        <v>102</v>
      </c>
    </row>
    <row r="10" spans="1:6">
      <c r="A10" s="17" t="s">
        <v>103</v>
      </c>
    </row>
    <row r="12" spans="1:6" ht="21.75" customHeight="1">
      <c r="A12" s="97" t="s">
        <v>104</v>
      </c>
      <c r="C12" s="235"/>
      <c r="D12" s="235"/>
      <c r="E12" s="235"/>
      <c r="F12" s="235"/>
    </row>
    <row r="14" spans="1:6">
      <c r="A14" s="15" t="s">
        <v>105</v>
      </c>
    </row>
    <row r="15" spans="1:6">
      <c r="A15" s="16"/>
    </row>
  </sheetData>
  <mergeCells count="2">
    <mergeCell ref="A4:A5"/>
    <mergeCell ref="C12:F12"/>
  </mergeCells>
  <hyperlinks>
    <hyperlink ref="A12" r:id="rId1" xr:uid="{E5F1FC18-EEC5-4F5F-803C-FC7CC9554211}"/>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DEB8E-2907-420F-B518-6A40D1B5BEE3}">
  <dimension ref="A1:A19"/>
  <sheetViews>
    <sheetView workbookViewId="0"/>
  </sheetViews>
  <sheetFormatPr defaultColWidth="8.85546875" defaultRowHeight="14.45"/>
  <sheetData>
    <row r="1" spans="1:1" ht="43.15">
      <c r="A1" s="175" t="s">
        <v>106</v>
      </c>
    </row>
    <row r="2" spans="1:1" ht="43.15">
      <c r="A2" s="176" t="s">
        <v>107</v>
      </c>
    </row>
    <row r="3" spans="1:1" ht="43.15">
      <c r="A3" s="177" t="s">
        <v>108</v>
      </c>
    </row>
    <row r="4" spans="1:1" ht="57.6">
      <c r="A4" s="176" t="s">
        <v>109</v>
      </c>
    </row>
    <row r="5" spans="1:1" ht="28.9">
      <c r="A5" s="177" t="s">
        <v>110</v>
      </c>
    </row>
    <row r="6" spans="1:1" ht="28.9">
      <c r="A6" s="176" t="s">
        <v>111</v>
      </c>
    </row>
    <row r="7" spans="1:1">
      <c r="A7" s="177" t="s">
        <v>112</v>
      </c>
    </row>
    <row r="8" spans="1:1" ht="28.9">
      <c r="A8" s="176" t="s">
        <v>113</v>
      </c>
    </row>
    <row r="9" spans="1:1" ht="28.9">
      <c r="A9" s="177" t="s">
        <v>114</v>
      </c>
    </row>
    <row r="10" spans="1:1" ht="28.9">
      <c r="A10" s="176" t="s">
        <v>115</v>
      </c>
    </row>
    <row r="11" spans="1:1">
      <c r="A11" s="177" t="s">
        <v>116</v>
      </c>
    </row>
    <row r="12" spans="1:1">
      <c r="A12" s="176" t="s">
        <v>117</v>
      </c>
    </row>
    <row r="13" spans="1:1" ht="57.6">
      <c r="A13" s="177" t="s">
        <v>118</v>
      </c>
    </row>
    <row r="14" spans="1:1" ht="28.9">
      <c r="A14" s="176" t="s">
        <v>119</v>
      </c>
    </row>
    <row r="15" spans="1:1" ht="28.9">
      <c r="A15" s="177" t="s">
        <v>120</v>
      </c>
    </row>
    <row r="16" spans="1:1">
      <c r="A16" s="176" t="s">
        <v>121</v>
      </c>
    </row>
    <row r="17" spans="1:1" ht="43.15">
      <c r="A17" s="177" t="s">
        <v>122</v>
      </c>
    </row>
    <row r="18" spans="1:1" ht="28.9">
      <c r="A18" s="176" t="s">
        <v>123</v>
      </c>
    </row>
    <row r="19" spans="1:1">
      <c r="A19" s="177" t="s">
        <v>124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DCC8F-122A-465B-A41E-C007316A78EE}">
  <dimension ref="A1:A19"/>
  <sheetViews>
    <sheetView workbookViewId="0"/>
  </sheetViews>
  <sheetFormatPr defaultColWidth="8.85546875" defaultRowHeight="14.45"/>
  <cols>
    <col min="1" max="1" width="30.28515625" customWidth="1"/>
  </cols>
  <sheetData>
    <row r="1" spans="1:1">
      <c r="A1" s="175" t="s">
        <v>106</v>
      </c>
    </row>
    <row r="2" spans="1:1">
      <c r="A2" s="176" t="s">
        <v>107</v>
      </c>
    </row>
    <row r="3" spans="1:1">
      <c r="A3" s="177" t="s">
        <v>108</v>
      </c>
    </row>
    <row r="4" spans="1:1">
      <c r="A4" s="176" t="s">
        <v>109</v>
      </c>
    </row>
    <row r="5" spans="1:1">
      <c r="A5" s="177" t="s">
        <v>110</v>
      </c>
    </row>
    <row r="6" spans="1:1">
      <c r="A6" s="176" t="s">
        <v>111</v>
      </c>
    </row>
    <row r="7" spans="1:1">
      <c r="A7" s="177" t="s">
        <v>112</v>
      </c>
    </row>
    <row r="8" spans="1:1">
      <c r="A8" s="176" t="s">
        <v>113</v>
      </c>
    </row>
    <row r="9" spans="1:1">
      <c r="A9" s="177" t="s">
        <v>114</v>
      </c>
    </row>
    <row r="10" spans="1:1">
      <c r="A10" s="176" t="s">
        <v>115</v>
      </c>
    </row>
    <row r="11" spans="1:1">
      <c r="A11" s="177" t="s">
        <v>116</v>
      </c>
    </row>
    <row r="12" spans="1:1">
      <c r="A12" s="176" t="s">
        <v>117</v>
      </c>
    </row>
    <row r="13" spans="1:1">
      <c r="A13" s="177" t="s">
        <v>118</v>
      </c>
    </row>
    <row r="14" spans="1:1">
      <c r="A14" s="176" t="s">
        <v>119</v>
      </c>
    </row>
    <row r="15" spans="1:1">
      <c r="A15" s="177" t="s">
        <v>120</v>
      </c>
    </row>
    <row r="16" spans="1:1">
      <c r="A16" s="176" t="s">
        <v>121</v>
      </c>
    </row>
    <row r="17" spans="1:1">
      <c r="A17" s="177" t="s">
        <v>122</v>
      </c>
    </row>
    <row r="18" spans="1:1">
      <c r="A18" s="176" t="s">
        <v>123</v>
      </c>
    </row>
    <row r="19" spans="1:1">
      <c r="A19" s="177"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dimension ref="A1:Y154"/>
  <sheetViews>
    <sheetView tabSelected="1" topLeftCell="N32" zoomScale="80" zoomScaleNormal="80" workbookViewId="0">
      <selection activeCell="Y50" sqref="Y50"/>
    </sheetView>
  </sheetViews>
  <sheetFormatPr defaultColWidth="12.140625" defaultRowHeight="14.45"/>
  <cols>
    <col min="1" max="1" width="14.42578125" customWidth="1"/>
    <col min="2" max="2" width="3.5703125" customWidth="1"/>
    <col min="3" max="3" width="25" customWidth="1"/>
    <col min="4" max="4" width="3.5703125" customWidth="1"/>
    <col min="5" max="5" width="28" bestFit="1" customWidth="1"/>
    <col min="6" max="6" width="4.28515625" customWidth="1"/>
    <col min="7" max="7" width="35.85546875" customWidth="1"/>
    <col min="8" max="9" width="4.85546875" customWidth="1"/>
    <col min="10" max="10" width="8.5703125" customWidth="1"/>
    <col min="11" max="11" width="14.140625" customWidth="1"/>
    <col min="12" max="12" width="17" bestFit="1" customWidth="1"/>
    <col min="13" max="13" width="22.42578125" bestFit="1" customWidth="1"/>
    <col min="14" max="14" width="23.140625" bestFit="1" customWidth="1"/>
    <col min="15" max="15" width="22.42578125" bestFit="1" customWidth="1"/>
    <col min="16" max="16" width="22.7109375" bestFit="1" customWidth="1"/>
    <col min="17" max="17" width="22" customWidth="1"/>
    <col min="18" max="18" width="22.7109375" bestFit="1" customWidth="1"/>
    <col min="19" max="19" width="22.7109375" style="56" bestFit="1" customWidth="1"/>
    <col min="20" max="20" width="23.42578125" bestFit="1" customWidth="1"/>
    <col min="21" max="21" width="21.28515625" bestFit="1" customWidth="1"/>
    <col min="22" max="22" width="18.85546875" customWidth="1"/>
    <col min="23" max="23" width="24.42578125" bestFit="1" customWidth="1"/>
    <col min="24" max="24" width="22.85546875" bestFit="1" customWidth="1"/>
    <col min="25" max="25" width="19.85546875" customWidth="1"/>
  </cols>
  <sheetData>
    <row r="1" spans="1:25">
      <c r="K1" s="9"/>
    </row>
    <row r="2" spans="1:25">
      <c r="C2" s="24" t="s">
        <v>125</v>
      </c>
      <c r="G2" s="19" t="s">
        <v>126</v>
      </c>
      <c r="J2">
        <v>2025</v>
      </c>
      <c r="L2" s="1">
        <v>5</v>
      </c>
      <c r="M2" s="1">
        <v>6</v>
      </c>
      <c r="N2" s="1">
        <v>7</v>
      </c>
      <c r="O2" s="1">
        <v>8</v>
      </c>
      <c r="P2" s="1">
        <v>9</v>
      </c>
      <c r="Q2" s="1">
        <v>10</v>
      </c>
      <c r="R2" s="1">
        <v>11</v>
      </c>
      <c r="S2" s="1">
        <v>12</v>
      </c>
      <c r="T2" s="1">
        <v>13</v>
      </c>
      <c r="U2" s="1">
        <v>14</v>
      </c>
      <c r="V2" s="1">
        <v>15</v>
      </c>
      <c r="W2" s="1">
        <v>16</v>
      </c>
    </row>
    <row r="3" spans="1:25">
      <c r="C3" s="25" t="s">
        <v>127</v>
      </c>
      <c r="E3" s="22" t="s">
        <v>22</v>
      </c>
      <c r="G3" s="20" t="s">
        <v>128</v>
      </c>
      <c r="J3">
        <v>2024</v>
      </c>
      <c r="K3" s="1"/>
      <c r="L3" s="1">
        <v>6</v>
      </c>
      <c r="M3" s="1">
        <v>7</v>
      </c>
      <c r="N3" s="1">
        <v>8</v>
      </c>
      <c r="O3" s="1">
        <v>9</v>
      </c>
      <c r="P3" s="1">
        <v>10</v>
      </c>
      <c r="Q3" s="1">
        <v>11</v>
      </c>
      <c r="R3" s="1">
        <v>12</v>
      </c>
      <c r="S3" s="1">
        <v>13</v>
      </c>
      <c r="T3" s="1">
        <v>14</v>
      </c>
      <c r="U3" s="1">
        <v>15</v>
      </c>
      <c r="V3" s="1">
        <v>16</v>
      </c>
      <c r="W3" s="29">
        <v>17</v>
      </c>
    </row>
    <row r="4" spans="1:25">
      <c r="E4" s="20" t="s">
        <v>21</v>
      </c>
      <c r="G4" s="20" t="s">
        <v>129</v>
      </c>
      <c r="J4">
        <v>2023</v>
      </c>
      <c r="K4" s="1"/>
      <c r="L4" s="1">
        <v>7</v>
      </c>
      <c r="M4" s="1">
        <v>8</v>
      </c>
      <c r="N4" s="1">
        <v>9</v>
      </c>
      <c r="O4" s="1">
        <v>10</v>
      </c>
      <c r="P4" s="1">
        <v>11</v>
      </c>
      <c r="Q4" s="1">
        <v>12</v>
      </c>
      <c r="R4" s="1">
        <v>13</v>
      </c>
      <c r="S4" s="1">
        <v>14</v>
      </c>
      <c r="T4" s="1">
        <v>15</v>
      </c>
      <c r="U4" s="1">
        <v>16</v>
      </c>
      <c r="V4" s="1">
        <v>17</v>
      </c>
      <c r="W4" s="61">
        <v>18</v>
      </c>
    </row>
    <row r="5" spans="1:25">
      <c r="A5" s="14" t="s">
        <v>130</v>
      </c>
      <c r="C5" s="22" t="s">
        <v>131</v>
      </c>
      <c r="E5" s="20" t="s">
        <v>24</v>
      </c>
      <c r="G5" s="20" t="s">
        <v>132</v>
      </c>
      <c r="K5" s="181" t="s">
        <v>133</v>
      </c>
      <c r="L5" s="180" t="s">
        <v>134</v>
      </c>
      <c r="M5" s="179" t="s">
        <v>135</v>
      </c>
      <c r="N5" s="132" t="s">
        <v>136</v>
      </c>
      <c r="O5" s="129" t="s">
        <v>137</v>
      </c>
      <c r="P5" s="130" t="s">
        <v>138</v>
      </c>
      <c r="Q5" s="131" t="s">
        <v>139</v>
      </c>
      <c r="R5" s="133" t="s">
        <v>140</v>
      </c>
      <c r="S5" s="134" t="s">
        <v>141</v>
      </c>
      <c r="T5" s="135" t="s">
        <v>142</v>
      </c>
      <c r="U5" s="136" t="s">
        <v>143</v>
      </c>
      <c r="V5" s="137" t="s">
        <v>144</v>
      </c>
      <c r="W5" s="138" t="s">
        <v>145</v>
      </c>
      <c r="X5" s="189" t="s">
        <v>146</v>
      </c>
      <c r="Y5" s="189" t="s">
        <v>147</v>
      </c>
    </row>
    <row r="6" spans="1:25" ht="15.75" customHeight="1">
      <c r="C6" s="20" t="s">
        <v>124</v>
      </c>
      <c r="E6" s="20" t="s">
        <v>26</v>
      </c>
      <c r="G6" s="21" t="s">
        <v>148</v>
      </c>
      <c r="K6" s="48"/>
      <c r="L6" t="s">
        <v>149</v>
      </c>
      <c r="M6" t="s">
        <v>149</v>
      </c>
      <c r="N6" s="48" t="s">
        <v>150</v>
      </c>
      <c r="O6" t="s">
        <v>149</v>
      </c>
      <c r="P6" t="s">
        <v>149</v>
      </c>
      <c r="Q6" t="s">
        <v>149</v>
      </c>
      <c r="R6" t="s">
        <v>149</v>
      </c>
      <c r="S6" t="s">
        <v>149</v>
      </c>
      <c r="T6" t="s">
        <v>149</v>
      </c>
      <c r="U6" t="s">
        <v>149</v>
      </c>
      <c r="V6" t="s">
        <v>149</v>
      </c>
      <c r="W6" s="56" t="s">
        <v>151</v>
      </c>
      <c r="X6" t="s">
        <v>149</v>
      </c>
      <c r="Y6" t="s">
        <v>149</v>
      </c>
    </row>
    <row r="7" spans="1:25">
      <c r="A7" s="22" t="s">
        <v>152</v>
      </c>
      <c r="C7" s="20" t="s">
        <v>107</v>
      </c>
      <c r="E7" s="20" t="s">
        <v>23</v>
      </c>
      <c r="K7" s="48"/>
      <c r="L7" t="s">
        <v>153</v>
      </c>
      <c r="M7" t="s">
        <v>153</v>
      </c>
      <c r="N7" t="s">
        <v>149</v>
      </c>
      <c r="O7" t="s">
        <v>153</v>
      </c>
      <c r="P7" t="s">
        <v>153</v>
      </c>
      <c r="Q7" t="s">
        <v>153</v>
      </c>
      <c r="R7" t="s">
        <v>153</v>
      </c>
      <c r="S7" t="s">
        <v>153</v>
      </c>
      <c r="T7" t="s">
        <v>153</v>
      </c>
      <c r="U7" t="s">
        <v>153</v>
      </c>
      <c r="V7" t="s">
        <v>153</v>
      </c>
      <c r="W7" t="s">
        <v>149</v>
      </c>
      <c r="X7" t="s">
        <v>153</v>
      </c>
      <c r="Y7" t="s">
        <v>153</v>
      </c>
    </row>
    <row r="8" spans="1:25">
      <c r="A8" s="21" t="s">
        <v>154</v>
      </c>
      <c r="C8" s="20" t="s">
        <v>108</v>
      </c>
      <c r="E8" s="21" t="s">
        <v>155</v>
      </c>
      <c r="L8" s="48" t="s">
        <v>156</v>
      </c>
      <c r="M8" s="48" t="s">
        <v>157</v>
      </c>
      <c r="N8" t="s">
        <v>153</v>
      </c>
      <c r="O8" s="48" t="s">
        <v>150</v>
      </c>
      <c r="P8" t="s">
        <v>158</v>
      </c>
      <c r="Q8" t="s">
        <v>158</v>
      </c>
      <c r="R8" t="s">
        <v>158</v>
      </c>
      <c r="S8" t="s">
        <v>158</v>
      </c>
      <c r="T8" t="s">
        <v>158</v>
      </c>
      <c r="U8" t="s">
        <v>158</v>
      </c>
      <c r="V8" t="s">
        <v>159</v>
      </c>
      <c r="W8" t="s">
        <v>153</v>
      </c>
      <c r="X8" s="56" t="s">
        <v>151</v>
      </c>
      <c r="Y8" s="190" t="s">
        <v>160</v>
      </c>
    </row>
    <row r="9" spans="1:25">
      <c r="C9" s="20" t="s">
        <v>109</v>
      </c>
      <c r="E9" s="60"/>
      <c r="F9" s="60"/>
      <c r="L9" s="48" t="s">
        <v>161</v>
      </c>
      <c r="M9" s="48" t="s">
        <v>162</v>
      </c>
      <c r="N9" s="48" t="s">
        <v>163</v>
      </c>
      <c r="O9" s="48" t="s">
        <v>163</v>
      </c>
      <c r="P9" s="48" t="s">
        <v>150</v>
      </c>
      <c r="Q9" t="s">
        <v>159</v>
      </c>
      <c r="R9" t="s">
        <v>159</v>
      </c>
      <c r="S9" t="s">
        <v>159</v>
      </c>
      <c r="T9" t="s">
        <v>159</v>
      </c>
      <c r="U9" t="s">
        <v>159</v>
      </c>
      <c r="V9" s="56" t="s">
        <v>151</v>
      </c>
      <c r="W9" t="s">
        <v>159</v>
      </c>
      <c r="X9" s="190" t="s">
        <v>160</v>
      </c>
      <c r="Y9" s="48" t="s">
        <v>163</v>
      </c>
    </row>
    <row r="10" spans="1:25">
      <c r="A10" s="22" t="s">
        <v>164</v>
      </c>
      <c r="C10" s="20" t="s">
        <v>110</v>
      </c>
      <c r="E10" s="26" t="s">
        <v>165</v>
      </c>
      <c r="F10" s="6"/>
      <c r="G10" s="62"/>
      <c r="L10" t="s">
        <v>166</v>
      </c>
      <c r="M10" s="48" t="s">
        <v>167</v>
      </c>
      <c r="N10" s="48" t="s">
        <v>157</v>
      </c>
      <c r="O10" s="48" t="s">
        <v>157</v>
      </c>
      <c r="P10" s="48" t="s">
        <v>163</v>
      </c>
      <c r="Q10" s="48" t="s">
        <v>150</v>
      </c>
      <c r="R10" s="56" t="s">
        <v>151</v>
      </c>
      <c r="S10" s="56" t="s">
        <v>151</v>
      </c>
      <c r="T10" s="56" t="s">
        <v>151</v>
      </c>
      <c r="U10" s="56" t="s">
        <v>151</v>
      </c>
      <c r="V10" s="190" t="s">
        <v>160</v>
      </c>
      <c r="W10" s="190" t="s">
        <v>160</v>
      </c>
      <c r="X10" s="48" t="s">
        <v>163</v>
      </c>
      <c r="Y10" s="48" t="s">
        <v>157</v>
      </c>
    </row>
    <row r="11" spans="1:25" ht="15">
      <c r="A11" s="20" t="s">
        <v>168</v>
      </c>
      <c r="C11" s="20" t="s">
        <v>111</v>
      </c>
      <c r="E11" s="27" t="s">
        <v>169</v>
      </c>
      <c r="F11" s="6"/>
      <c r="G11" s="22" t="s">
        <v>170</v>
      </c>
      <c r="L11" t="s">
        <v>171</v>
      </c>
      <c r="M11" s="191" t="s">
        <v>172</v>
      </c>
      <c r="N11" s="48" t="s">
        <v>162</v>
      </c>
      <c r="O11" s="48" t="s">
        <v>162</v>
      </c>
      <c r="P11" s="48" t="s">
        <v>157</v>
      </c>
      <c r="Q11" s="48" t="s">
        <v>163</v>
      </c>
      <c r="R11" s="48" t="s">
        <v>150</v>
      </c>
      <c r="S11" s="48" t="s">
        <v>150</v>
      </c>
      <c r="T11" s="48" t="s">
        <v>150</v>
      </c>
      <c r="U11" s="48" t="s">
        <v>150</v>
      </c>
      <c r="V11" s="48" t="s">
        <v>163</v>
      </c>
      <c r="W11" s="48" t="s">
        <v>163</v>
      </c>
      <c r="X11" s="48" t="s">
        <v>157</v>
      </c>
      <c r="Y11" s="48" t="s">
        <v>162</v>
      </c>
    </row>
    <row r="12" spans="1:25" ht="15">
      <c r="A12" s="20" t="s">
        <v>173</v>
      </c>
      <c r="C12" s="20" t="s">
        <v>112</v>
      </c>
      <c r="E12" s="27" t="s">
        <v>174</v>
      </c>
      <c r="F12" s="6"/>
      <c r="G12" s="20" t="s">
        <v>175</v>
      </c>
      <c r="L12" t="s">
        <v>176</v>
      </c>
      <c r="M12" s="48" t="s">
        <v>177</v>
      </c>
      <c r="N12" s="48" t="s">
        <v>167</v>
      </c>
      <c r="O12" s="48" t="s">
        <v>167</v>
      </c>
      <c r="P12" s="48" t="s">
        <v>162</v>
      </c>
      <c r="Q12" s="48" t="s">
        <v>157</v>
      </c>
      <c r="R12" s="190" t="s">
        <v>160</v>
      </c>
      <c r="S12" s="190" t="s">
        <v>160</v>
      </c>
      <c r="T12" s="190" t="s">
        <v>160</v>
      </c>
      <c r="U12" s="190" t="s">
        <v>160</v>
      </c>
      <c r="V12" s="48" t="s">
        <v>157</v>
      </c>
      <c r="W12" s="48" t="s">
        <v>157</v>
      </c>
      <c r="X12" s="48" t="s">
        <v>162</v>
      </c>
      <c r="Y12" s="48" t="s">
        <v>167</v>
      </c>
    </row>
    <row r="13" spans="1:25">
      <c r="A13" s="21" t="s">
        <v>178</v>
      </c>
      <c r="C13" s="20" t="s">
        <v>179</v>
      </c>
      <c r="E13" s="27" t="s">
        <v>180</v>
      </c>
      <c r="F13" s="6"/>
      <c r="G13" s="21" t="s">
        <v>181</v>
      </c>
      <c r="L13" t="s">
        <v>182</v>
      </c>
      <c r="M13" s="82" t="s">
        <v>183</v>
      </c>
      <c r="N13" s="48" t="s">
        <v>172</v>
      </c>
      <c r="O13" s="48" t="s">
        <v>172</v>
      </c>
      <c r="P13" s="48" t="s">
        <v>167</v>
      </c>
      <c r="Q13" s="48" t="s">
        <v>162</v>
      </c>
      <c r="R13" s="48" t="s">
        <v>163</v>
      </c>
      <c r="S13" s="48" t="s">
        <v>163</v>
      </c>
      <c r="T13" s="48" t="s">
        <v>163</v>
      </c>
      <c r="U13" s="48" t="s">
        <v>163</v>
      </c>
      <c r="V13" s="48" t="s">
        <v>162</v>
      </c>
      <c r="W13" s="48" t="s">
        <v>162</v>
      </c>
      <c r="X13" s="48" t="s">
        <v>167</v>
      </c>
      <c r="Y13" s="48" t="s">
        <v>172</v>
      </c>
    </row>
    <row r="14" spans="1:25">
      <c r="C14" s="20" t="s">
        <v>184</v>
      </c>
      <c r="E14" s="27" t="s">
        <v>185</v>
      </c>
      <c r="F14" s="6"/>
      <c r="G14" s="4"/>
      <c r="L14" s="48" t="s">
        <v>186</v>
      </c>
      <c r="M14" s="48" t="s">
        <v>156</v>
      </c>
      <c r="N14" s="48" t="s">
        <v>177</v>
      </c>
      <c r="O14" s="48" t="s">
        <v>177</v>
      </c>
      <c r="P14" s="48" t="s">
        <v>172</v>
      </c>
      <c r="Q14" s="48" t="s">
        <v>167</v>
      </c>
      <c r="R14" s="48" t="s">
        <v>157</v>
      </c>
      <c r="S14" s="48" t="s">
        <v>157</v>
      </c>
      <c r="T14" s="48" t="s">
        <v>157</v>
      </c>
      <c r="U14" s="48" t="s">
        <v>157</v>
      </c>
      <c r="V14" s="48" t="s">
        <v>167</v>
      </c>
      <c r="W14" s="48" t="s">
        <v>167</v>
      </c>
      <c r="X14" s="48" t="s">
        <v>172</v>
      </c>
      <c r="Y14" s="48" t="s">
        <v>177</v>
      </c>
    </row>
    <row r="15" spans="1:25">
      <c r="A15" s="169" t="s">
        <v>187</v>
      </c>
      <c r="C15" s="20" t="s">
        <v>115</v>
      </c>
      <c r="E15" s="28" t="s">
        <v>188</v>
      </c>
      <c r="F15" s="6"/>
      <c r="G15" s="63" t="s">
        <v>189</v>
      </c>
      <c r="L15" t="s">
        <v>190</v>
      </c>
      <c r="M15" s="48" t="s">
        <v>161</v>
      </c>
      <c r="N15" s="48" t="s">
        <v>191</v>
      </c>
      <c r="O15" s="48" t="s">
        <v>191</v>
      </c>
      <c r="P15" s="48" t="s">
        <v>177</v>
      </c>
      <c r="Q15" s="48" t="s">
        <v>172</v>
      </c>
      <c r="R15" s="48" t="s">
        <v>162</v>
      </c>
      <c r="S15" s="48" t="s">
        <v>162</v>
      </c>
      <c r="T15" s="48" t="s">
        <v>162</v>
      </c>
      <c r="U15" s="48" t="s">
        <v>162</v>
      </c>
      <c r="V15" s="48" t="s">
        <v>172</v>
      </c>
      <c r="W15" s="48" t="s">
        <v>172</v>
      </c>
      <c r="X15" s="48" t="s">
        <v>177</v>
      </c>
      <c r="Y15" s="48" t="s">
        <v>191</v>
      </c>
    </row>
    <row r="16" spans="1:25">
      <c r="A16" s="170" t="s">
        <v>192</v>
      </c>
      <c r="C16" s="20" t="s">
        <v>116</v>
      </c>
      <c r="E16" s="62"/>
      <c r="F16" s="64"/>
      <c r="G16" s="65" t="s">
        <v>193</v>
      </c>
      <c r="L16" s="192" t="s">
        <v>194</v>
      </c>
      <c r="M16" s="48" t="s">
        <v>166</v>
      </c>
      <c r="N16" s="48" t="s">
        <v>195</v>
      </c>
      <c r="O16" s="48" t="s">
        <v>195</v>
      </c>
      <c r="P16" s="48" t="s">
        <v>191</v>
      </c>
      <c r="Q16" s="48" t="s">
        <v>177</v>
      </c>
      <c r="R16" s="48" t="s">
        <v>167</v>
      </c>
      <c r="S16" s="48" t="s">
        <v>167</v>
      </c>
      <c r="T16" s="48" t="s">
        <v>167</v>
      </c>
      <c r="U16" s="48" t="s">
        <v>167</v>
      </c>
      <c r="V16" s="48" t="s">
        <v>177</v>
      </c>
      <c r="W16" s="48" t="s">
        <v>177</v>
      </c>
      <c r="X16" s="48" t="s">
        <v>191</v>
      </c>
      <c r="Y16" s="48" t="s">
        <v>195</v>
      </c>
    </row>
    <row r="17" spans="1:25">
      <c r="A17" s="170" t="s">
        <v>196</v>
      </c>
      <c r="C17" s="20" t="s">
        <v>117</v>
      </c>
      <c r="E17" s="23" t="s">
        <v>197</v>
      </c>
      <c r="F17" s="6"/>
      <c r="G17" s="4"/>
      <c r="L17" s="192" t="s">
        <v>198</v>
      </c>
      <c r="M17" s="48" t="s">
        <v>171</v>
      </c>
      <c r="N17" s="48" t="s">
        <v>199</v>
      </c>
      <c r="O17" s="48" t="s">
        <v>199</v>
      </c>
      <c r="P17" s="48" t="s">
        <v>195</v>
      </c>
      <c r="Q17" s="48" t="s">
        <v>191</v>
      </c>
      <c r="R17" s="48" t="s">
        <v>172</v>
      </c>
      <c r="S17" s="48" t="s">
        <v>172</v>
      </c>
      <c r="T17" s="48" t="s">
        <v>172</v>
      </c>
      <c r="U17" s="48" t="s">
        <v>172</v>
      </c>
      <c r="V17" s="48" t="s">
        <v>191</v>
      </c>
      <c r="W17" s="48" t="s">
        <v>191</v>
      </c>
      <c r="X17" s="48" t="s">
        <v>195</v>
      </c>
      <c r="Y17" s="48" t="s">
        <v>199</v>
      </c>
    </row>
    <row r="18" spans="1:25">
      <c r="A18" s="170" t="s">
        <v>200</v>
      </c>
      <c r="C18" s="20" t="s">
        <v>201</v>
      </c>
      <c r="G18" s="52" t="s">
        <v>202</v>
      </c>
      <c r="L18" s="192" t="s">
        <v>203</v>
      </c>
      <c r="M18" s="48" t="s">
        <v>176</v>
      </c>
      <c r="N18" t="s">
        <v>204</v>
      </c>
      <c r="O18" t="s">
        <v>204</v>
      </c>
      <c r="P18" s="48" t="s">
        <v>199</v>
      </c>
      <c r="Q18" s="48" t="s">
        <v>195</v>
      </c>
      <c r="R18" s="48" t="s">
        <v>177</v>
      </c>
      <c r="S18" s="48" t="s">
        <v>177</v>
      </c>
      <c r="T18" s="48" t="s">
        <v>177</v>
      </c>
      <c r="U18" s="48" t="s">
        <v>177</v>
      </c>
      <c r="V18" s="48" t="s">
        <v>195</v>
      </c>
      <c r="W18" s="48" t="s">
        <v>195</v>
      </c>
      <c r="X18" s="48" t="s">
        <v>199</v>
      </c>
      <c r="Y18" t="s">
        <v>205</v>
      </c>
    </row>
    <row r="19" spans="1:25">
      <c r="A19" s="170" t="s">
        <v>206</v>
      </c>
      <c r="C19" s="20" t="s">
        <v>119</v>
      </c>
      <c r="E19" s="14" t="s">
        <v>207</v>
      </c>
      <c r="G19" s="103" t="s">
        <v>193</v>
      </c>
      <c r="L19" s="48" t="s">
        <v>208</v>
      </c>
      <c r="M19" s="48" t="s">
        <v>182</v>
      </c>
      <c r="N19" s="193" t="s">
        <v>209</v>
      </c>
      <c r="O19" s="193" t="s">
        <v>209</v>
      </c>
      <c r="P19" t="s">
        <v>204</v>
      </c>
      <c r="Q19" s="48" t="s">
        <v>199</v>
      </c>
      <c r="R19" s="48" t="s">
        <v>191</v>
      </c>
      <c r="S19" s="48" t="s">
        <v>191</v>
      </c>
      <c r="T19" s="48" t="s">
        <v>191</v>
      </c>
      <c r="U19" s="48" t="s">
        <v>191</v>
      </c>
      <c r="V19" s="48" t="s">
        <v>199</v>
      </c>
      <c r="W19" s="48" t="s">
        <v>199</v>
      </c>
      <c r="X19" t="s">
        <v>205</v>
      </c>
      <c r="Y19" t="s">
        <v>210</v>
      </c>
    </row>
    <row r="20" spans="1:25">
      <c r="A20" s="171" t="s">
        <v>211</v>
      </c>
      <c r="C20" s="20" t="s">
        <v>120</v>
      </c>
      <c r="G20" s="20" t="s">
        <v>212</v>
      </c>
      <c r="L20" s="48" t="s">
        <v>213</v>
      </c>
      <c r="M20" t="s">
        <v>214</v>
      </c>
      <c r="N20" t="s">
        <v>215</v>
      </c>
      <c r="O20" t="s">
        <v>215</v>
      </c>
      <c r="P20" s="193" t="s">
        <v>209</v>
      </c>
      <c r="Q20" t="s">
        <v>204</v>
      </c>
      <c r="R20" s="48" t="s">
        <v>195</v>
      </c>
      <c r="S20" s="48" t="s">
        <v>195</v>
      </c>
      <c r="T20" s="48" t="s">
        <v>195</v>
      </c>
      <c r="U20" s="48" t="s">
        <v>195</v>
      </c>
      <c r="V20" t="s">
        <v>205</v>
      </c>
      <c r="W20" t="s">
        <v>205</v>
      </c>
      <c r="X20" t="s">
        <v>210</v>
      </c>
      <c r="Y20" t="s">
        <v>215</v>
      </c>
    </row>
    <row r="21" spans="1:25">
      <c r="C21" s="20" t="s">
        <v>121</v>
      </c>
      <c r="G21" s="50" t="s">
        <v>216</v>
      </c>
      <c r="L21" s="48" t="s">
        <v>217</v>
      </c>
      <c r="M21" s="48" t="s">
        <v>186</v>
      </c>
      <c r="N21" t="s">
        <v>218</v>
      </c>
      <c r="O21" t="s">
        <v>218</v>
      </c>
      <c r="P21" t="s">
        <v>215</v>
      </c>
      <c r="Q21" s="193" t="s">
        <v>209</v>
      </c>
      <c r="R21" s="48" t="s">
        <v>199</v>
      </c>
      <c r="S21" s="48" t="s">
        <v>199</v>
      </c>
      <c r="T21" s="48" t="s">
        <v>199</v>
      </c>
      <c r="U21" s="48" t="s">
        <v>199</v>
      </c>
      <c r="V21" t="s">
        <v>210</v>
      </c>
      <c r="W21" t="s">
        <v>210</v>
      </c>
      <c r="X21" t="s">
        <v>215</v>
      </c>
      <c r="Y21" t="s">
        <v>218</v>
      </c>
    </row>
    <row r="22" spans="1:25">
      <c r="A22" s="172" t="s">
        <v>219</v>
      </c>
      <c r="C22" s="20" t="s">
        <v>220</v>
      </c>
      <c r="G22" s="6"/>
      <c r="L22" s="48" t="s">
        <v>221</v>
      </c>
      <c r="M22" t="s">
        <v>190</v>
      </c>
      <c r="N22" t="s">
        <v>222</v>
      </c>
      <c r="O22" t="s">
        <v>222</v>
      </c>
      <c r="P22" t="s">
        <v>218</v>
      </c>
      <c r="Q22" t="s">
        <v>215</v>
      </c>
      <c r="R22" t="s">
        <v>223</v>
      </c>
      <c r="S22" t="s">
        <v>223</v>
      </c>
      <c r="T22" t="s">
        <v>223</v>
      </c>
      <c r="U22" t="s">
        <v>223</v>
      </c>
      <c r="V22" t="s">
        <v>215</v>
      </c>
      <c r="W22" t="s">
        <v>215</v>
      </c>
      <c r="X22" t="s">
        <v>218</v>
      </c>
      <c r="Y22" t="s">
        <v>224</v>
      </c>
    </row>
    <row r="23" spans="1:25">
      <c r="A23" s="173" t="s">
        <v>225</v>
      </c>
      <c r="C23" s="21" t="s">
        <v>123</v>
      </c>
      <c r="E23" s="22" t="s">
        <v>226</v>
      </c>
      <c r="G23" s="52" t="s">
        <v>227</v>
      </c>
      <c r="L23" s="48" t="s">
        <v>228</v>
      </c>
      <c r="M23" s="191" t="s">
        <v>229</v>
      </c>
      <c r="N23" t="s">
        <v>230</v>
      </c>
      <c r="O23" t="s">
        <v>230</v>
      </c>
      <c r="P23" t="s">
        <v>231</v>
      </c>
      <c r="Q23" t="s">
        <v>218</v>
      </c>
      <c r="R23" t="s">
        <v>205</v>
      </c>
      <c r="S23" t="s">
        <v>205</v>
      </c>
      <c r="T23" t="s">
        <v>205</v>
      </c>
      <c r="U23" t="s">
        <v>205</v>
      </c>
      <c r="V23" t="s">
        <v>218</v>
      </c>
      <c r="W23" t="s">
        <v>218</v>
      </c>
      <c r="X23" t="s">
        <v>224</v>
      </c>
      <c r="Y23" t="s">
        <v>232</v>
      </c>
    </row>
    <row r="24" spans="1:25">
      <c r="A24" s="173" t="s">
        <v>196</v>
      </c>
      <c r="E24" s="20" t="s">
        <v>233</v>
      </c>
      <c r="G24" s="20" t="s">
        <v>234</v>
      </c>
      <c r="L24" s="48" t="s">
        <v>235</v>
      </c>
      <c r="M24" s="82" t="s">
        <v>236</v>
      </c>
      <c r="N24" t="s">
        <v>237</v>
      </c>
      <c r="O24" t="s">
        <v>237</v>
      </c>
      <c r="P24" t="s">
        <v>238</v>
      </c>
      <c r="Q24" t="s">
        <v>231</v>
      </c>
      <c r="R24" s="193" t="s">
        <v>209</v>
      </c>
      <c r="S24" t="s">
        <v>210</v>
      </c>
      <c r="T24" t="s">
        <v>210</v>
      </c>
      <c r="U24" t="s">
        <v>210</v>
      </c>
      <c r="V24" t="s">
        <v>239</v>
      </c>
      <c r="W24" t="s">
        <v>239</v>
      </c>
      <c r="X24" t="s">
        <v>232</v>
      </c>
      <c r="Y24" t="s">
        <v>240</v>
      </c>
    </row>
    <row r="25" spans="1:25">
      <c r="A25" s="173" t="s">
        <v>241</v>
      </c>
      <c r="E25" s="20" t="s">
        <v>242</v>
      </c>
      <c r="G25" s="20" t="s">
        <v>243</v>
      </c>
      <c r="M25" s="192" t="s">
        <v>194</v>
      </c>
      <c r="N25" t="s">
        <v>244</v>
      </c>
      <c r="O25" t="s">
        <v>244</v>
      </c>
      <c r="P25" t="s">
        <v>245</v>
      </c>
      <c r="Q25" t="s">
        <v>238</v>
      </c>
      <c r="R25" t="s">
        <v>215</v>
      </c>
      <c r="S25" t="s">
        <v>215</v>
      </c>
      <c r="T25" t="s">
        <v>215</v>
      </c>
      <c r="U25" t="s">
        <v>215</v>
      </c>
      <c r="V25" t="s">
        <v>224</v>
      </c>
      <c r="W25" t="s">
        <v>224</v>
      </c>
      <c r="X25" t="s">
        <v>240</v>
      </c>
      <c r="Y25" t="s">
        <v>246</v>
      </c>
    </row>
    <row r="26" spans="1:25">
      <c r="A26" s="173" t="s">
        <v>247</v>
      </c>
      <c r="C26" s="44" t="s">
        <v>248</v>
      </c>
      <c r="E26" s="20" t="s">
        <v>249</v>
      </c>
      <c r="G26" s="21" t="s">
        <v>250</v>
      </c>
      <c r="M26" s="192" t="s">
        <v>198</v>
      </c>
      <c r="N26" s="48" t="s">
        <v>156</v>
      </c>
      <c r="O26" s="48" t="s">
        <v>156</v>
      </c>
      <c r="P26" t="s">
        <v>251</v>
      </c>
      <c r="Q26" t="s">
        <v>245</v>
      </c>
      <c r="R26" t="s">
        <v>218</v>
      </c>
      <c r="S26" t="s">
        <v>218</v>
      </c>
      <c r="T26" t="s">
        <v>218</v>
      </c>
      <c r="U26" t="s">
        <v>218</v>
      </c>
      <c r="V26" t="s">
        <v>232</v>
      </c>
      <c r="W26" t="s">
        <v>232</v>
      </c>
      <c r="X26" t="s">
        <v>246</v>
      </c>
      <c r="Y26" t="s">
        <v>252</v>
      </c>
    </row>
    <row r="27" spans="1:25">
      <c r="A27" s="173" t="s">
        <v>253</v>
      </c>
      <c r="C27" s="45" t="s">
        <v>254</v>
      </c>
      <c r="E27" s="21" t="s">
        <v>255</v>
      </c>
      <c r="G27" s="62"/>
      <c r="M27" s="82" t="s">
        <v>203</v>
      </c>
      <c r="N27" s="48" t="s">
        <v>161</v>
      </c>
      <c r="O27" s="48" t="s">
        <v>161</v>
      </c>
      <c r="P27" t="s">
        <v>256</v>
      </c>
      <c r="Q27" t="s">
        <v>251</v>
      </c>
      <c r="R27" t="s">
        <v>231</v>
      </c>
      <c r="S27" t="s">
        <v>231</v>
      </c>
      <c r="T27" t="s">
        <v>231</v>
      </c>
      <c r="U27" t="s">
        <v>231</v>
      </c>
      <c r="V27" t="s">
        <v>240</v>
      </c>
      <c r="W27" t="s">
        <v>240</v>
      </c>
      <c r="X27" t="s">
        <v>252</v>
      </c>
      <c r="Y27" t="s">
        <v>257</v>
      </c>
    </row>
    <row r="28" spans="1:25">
      <c r="A28" s="173" t="s">
        <v>258</v>
      </c>
      <c r="C28" s="45" t="s">
        <v>259</v>
      </c>
      <c r="G28" s="98" t="s">
        <v>260</v>
      </c>
      <c r="M28" t="s">
        <v>261</v>
      </c>
      <c r="N28" s="48" t="s">
        <v>166</v>
      </c>
      <c r="O28" s="48" t="s">
        <v>166</v>
      </c>
      <c r="P28" t="s">
        <v>262</v>
      </c>
      <c r="Q28" t="s">
        <v>256</v>
      </c>
      <c r="R28" t="s">
        <v>238</v>
      </c>
      <c r="S28" t="s">
        <v>238</v>
      </c>
      <c r="T28" t="s">
        <v>238</v>
      </c>
      <c r="U28" t="s">
        <v>238</v>
      </c>
      <c r="V28" t="s">
        <v>246</v>
      </c>
      <c r="W28" t="s">
        <v>246</v>
      </c>
      <c r="X28" t="s">
        <v>257</v>
      </c>
      <c r="Y28" t="s">
        <v>263</v>
      </c>
    </row>
    <row r="29" spans="1:25">
      <c r="A29" s="173" t="s">
        <v>264</v>
      </c>
      <c r="C29" s="45" t="s">
        <v>265</v>
      </c>
      <c r="G29" s="99" t="s">
        <v>266</v>
      </c>
      <c r="M29" t="s">
        <v>267</v>
      </c>
      <c r="N29" s="48" t="s">
        <v>171</v>
      </c>
      <c r="O29" s="48" t="s">
        <v>171</v>
      </c>
      <c r="P29" t="s">
        <v>268</v>
      </c>
      <c r="Q29" t="s">
        <v>262</v>
      </c>
      <c r="R29" s="56" t="s">
        <v>269</v>
      </c>
      <c r="S29" s="56" t="s">
        <v>269</v>
      </c>
      <c r="T29" t="s">
        <v>232</v>
      </c>
      <c r="U29" t="s">
        <v>232</v>
      </c>
      <c r="V29" t="s">
        <v>252</v>
      </c>
      <c r="W29" t="s">
        <v>252</v>
      </c>
      <c r="X29" t="s">
        <v>263</v>
      </c>
      <c r="Y29" s="48" t="s">
        <v>156</v>
      </c>
    </row>
    <row r="30" spans="1:25">
      <c r="A30" s="173" t="s">
        <v>270</v>
      </c>
      <c r="C30" s="45" t="s">
        <v>271</v>
      </c>
      <c r="G30" s="99" t="s">
        <v>272</v>
      </c>
      <c r="M30" t="s">
        <v>273</v>
      </c>
      <c r="N30" s="48" t="s">
        <v>176</v>
      </c>
      <c r="O30" s="48" t="s">
        <v>176</v>
      </c>
      <c r="P30" s="48" t="s">
        <v>156</v>
      </c>
      <c r="Q30" t="s">
        <v>268</v>
      </c>
      <c r="R30" s="56" t="s">
        <v>274</v>
      </c>
      <c r="S30" s="56" t="s">
        <v>274</v>
      </c>
      <c r="T30" t="s">
        <v>240</v>
      </c>
      <c r="U30" t="s">
        <v>240</v>
      </c>
      <c r="V30" t="s">
        <v>257</v>
      </c>
      <c r="W30" t="s">
        <v>257</v>
      </c>
      <c r="X30" s="48" t="s">
        <v>156</v>
      </c>
      <c r="Y30" s="48" t="s">
        <v>161</v>
      </c>
    </row>
    <row r="31" spans="1:25">
      <c r="A31" s="173" t="s">
        <v>275</v>
      </c>
      <c r="C31" s="45" t="s">
        <v>276</v>
      </c>
      <c r="G31" s="99" t="s">
        <v>277</v>
      </c>
      <c r="M31" s="48" t="s">
        <v>208</v>
      </c>
      <c r="N31" s="48" t="s">
        <v>182</v>
      </c>
      <c r="O31" s="48" t="s">
        <v>182</v>
      </c>
      <c r="P31" s="48" t="s">
        <v>161</v>
      </c>
      <c r="Q31" s="48" t="s">
        <v>156</v>
      </c>
      <c r="R31" s="56" t="s">
        <v>278</v>
      </c>
      <c r="S31" s="56" t="s">
        <v>278</v>
      </c>
      <c r="T31" t="s">
        <v>246</v>
      </c>
      <c r="U31" t="s">
        <v>246</v>
      </c>
      <c r="V31" t="s">
        <v>263</v>
      </c>
      <c r="W31" t="s">
        <v>263</v>
      </c>
      <c r="X31" s="48" t="s">
        <v>161</v>
      </c>
      <c r="Y31" s="48" t="s">
        <v>166</v>
      </c>
    </row>
    <row r="32" spans="1:25">
      <c r="A32" s="173" t="s">
        <v>279</v>
      </c>
      <c r="C32" s="45" t="s">
        <v>280</v>
      </c>
      <c r="G32" s="124" t="s">
        <v>281</v>
      </c>
      <c r="M32" s="48" t="s">
        <v>213</v>
      </c>
      <c r="N32" s="48" t="s">
        <v>282</v>
      </c>
      <c r="O32" s="48" t="s">
        <v>282</v>
      </c>
      <c r="P32" s="48" t="s">
        <v>166</v>
      </c>
      <c r="Q32" s="48" t="s">
        <v>161</v>
      </c>
      <c r="R32" s="56" t="s">
        <v>283</v>
      </c>
      <c r="S32" s="56" t="s">
        <v>283</v>
      </c>
      <c r="T32" t="s">
        <v>252</v>
      </c>
      <c r="U32" t="s">
        <v>252</v>
      </c>
      <c r="V32" s="48" t="s">
        <v>156</v>
      </c>
      <c r="W32" s="48" t="s">
        <v>156</v>
      </c>
      <c r="X32" s="48" t="s">
        <v>166</v>
      </c>
      <c r="Y32" s="48" t="s">
        <v>171</v>
      </c>
    </row>
    <row r="33" spans="1:25">
      <c r="A33" s="173" t="s">
        <v>284</v>
      </c>
      <c r="C33" s="45" t="s">
        <v>285</v>
      </c>
      <c r="G33" s="124" t="s">
        <v>286</v>
      </c>
      <c r="M33" s="48" t="s">
        <v>217</v>
      </c>
      <c r="N33" t="s">
        <v>287</v>
      </c>
      <c r="O33" t="s">
        <v>287</v>
      </c>
      <c r="P33" s="48" t="s">
        <v>171</v>
      </c>
      <c r="Q33" s="48" t="s">
        <v>166</v>
      </c>
      <c r="R33" t="s">
        <v>288</v>
      </c>
      <c r="S33" t="s">
        <v>288</v>
      </c>
      <c r="T33" t="s">
        <v>257</v>
      </c>
      <c r="U33" t="s">
        <v>257</v>
      </c>
      <c r="V33" s="48" t="s">
        <v>161</v>
      </c>
      <c r="W33" s="48" t="s">
        <v>161</v>
      </c>
      <c r="X33" s="48" t="s">
        <v>171</v>
      </c>
      <c r="Y33" s="48" t="s">
        <v>176</v>
      </c>
    </row>
    <row r="34" spans="1:25">
      <c r="A34" s="173" t="s">
        <v>289</v>
      </c>
      <c r="C34" s="45" t="s">
        <v>290</v>
      </c>
      <c r="G34" s="99" t="s">
        <v>291</v>
      </c>
      <c r="M34" s="48" t="s">
        <v>221</v>
      </c>
      <c r="N34" t="s">
        <v>292</v>
      </c>
      <c r="O34" t="s">
        <v>292</v>
      </c>
      <c r="P34" s="48" t="s">
        <v>176</v>
      </c>
      <c r="Q34" s="48" t="s">
        <v>171</v>
      </c>
      <c r="R34" s="48" t="s">
        <v>156</v>
      </c>
      <c r="S34" s="194" t="s">
        <v>156</v>
      </c>
      <c r="T34" s="48" t="s">
        <v>156</v>
      </c>
      <c r="U34" s="48" t="s">
        <v>156</v>
      </c>
      <c r="V34" s="48" t="s">
        <v>166</v>
      </c>
      <c r="W34" s="48" t="s">
        <v>166</v>
      </c>
      <c r="X34" s="48" t="s">
        <v>176</v>
      </c>
      <c r="Y34" s="48" t="s">
        <v>182</v>
      </c>
    </row>
    <row r="35" spans="1:25">
      <c r="A35" s="173" t="s">
        <v>206</v>
      </c>
      <c r="C35" s="45" t="s">
        <v>293</v>
      </c>
      <c r="G35" s="100" t="s">
        <v>294</v>
      </c>
      <c r="M35" s="48" t="s">
        <v>228</v>
      </c>
      <c r="N35" t="s">
        <v>295</v>
      </c>
      <c r="O35" t="s">
        <v>295</v>
      </c>
      <c r="P35" s="48" t="s">
        <v>182</v>
      </c>
      <c r="Q35" s="48" t="s">
        <v>176</v>
      </c>
      <c r="R35" s="48" t="s">
        <v>161</v>
      </c>
      <c r="S35" s="194" t="s">
        <v>161</v>
      </c>
      <c r="T35" s="48" t="s">
        <v>161</v>
      </c>
      <c r="U35" s="48" t="s">
        <v>161</v>
      </c>
      <c r="V35" s="48" t="s">
        <v>171</v>
      </c>
      <c r="W35" s="48" t="s">
        <v>171</v>
      </c>
      <c r="X35" s="48" t="s">
        <v>182</v>
      </c>
      <c r="Y35" t="s">
        <v>296</v>
      </c>
    </row>
    <row r="36" spans="1:25">
      <c r="A36" s="173" t="s">
        <v>297</v>
      </c>
      <c r="C36" s="45" t="s">
        <v>298</v>
      </c>
      <c r="M36" s="48" t="s">
        <v>235</v>
      </c>
      <c r="N36" t="s">
        <v>299</v>
      </c>
      <c r="O36" s="192" t="s">
        <v>300</v>
      </c>
      <c r="P36" t="s">
        <v>301</v>
      </c>
      <c r="Q36" s="48" t="s">
        <v>182</v>
      </c>
      <c r="R36" s="48" t="s">
        <v>166</v>
      </c>
      <c r="S36" s="194" t="s">
        <v>166</v>
      </c>
      <c r="T36" s="48" t="s">
        <v>166</v>
      </c>
      <c r="U36" s="48" t="s">
        <v>166</v>
      </c>
      <c r="V36" s="48" t="s">
        <v>176</v>
      </c>
      <c r="W36" s="48" t="s">
        <v>176</v>
      </c>
      <c r="X36" t="s">
        <v>296</v>
      </c>
      <c r="Y36" t="s">
        <v>302</v>
      </c>
    </row>
    <row r="37" spans="1:25">
      <c r="A37" s="173" t="s">
        <v>303</v>
      </c>
      <c r="C37" s="45" t="s">
        <v>304</v>
      </c>
      <c r="M37" t="s">
        <v>305</v>
      </c>
      <c r="N37" t="s">
        <v>306</v>
      </c>
      <c r="O37" t="s">
        <v>306</v>
      </c>
      <c r="P37" s="48" t="s">
        <v>282</v>
      </c>
      <c r="Q37" t="s">
        <v>301</v>
      </c>
      <c r="R37" s="48" t="s">
        <v>171</v>
      </c>
      <c r="S37" s="194" t="s">
        <v>171</v>
      </c>
      <c r="T37" s="48" t="s">
        <v>171</v>
      </c>
      <c r="U37" s="48" t="s">
        <v>171</v>
      </c>
      <c r="V37" s="48" t="s">
        <v>182</v>
      </c>
      <c r="W37" s="48" t="s">
        <v>182</v>
      </c>
      <c r="X37" t="s">
        <v>302</v>
      </c>
      <c r="Y37" t="s">
        <v>307</v>
      </c>
    </row>
    <row r="38" spans="1:25">
      <c r="A38" s="173" t="s">
        <v>308</v>
      </c>
      <c r="C38" s="45" t="s">
        <v>309</v>
      </c>
      <c r="M38" t="s">
        <v>310</v>
      </c>
      <c r="N38" t="s">
        <v>311</v>
      </c>
      <c r="O38" t="s">
        <v>311</v>
      </c>
      <c r="P38" t="s">
        <v>287</v>
      </c>
      <c r="Q38" s="48" t="s">
        <v>282</v>
      </c>
      <c r="R38" s="48" t="s">
        <v>176</v>
      </c>
      <c r="S38" s="194" t="s">
        <v>176</v>
      </c>
      <c r="T38" s="48" t="s">
        <v>176</v>
      </c>
      <c r="U38" s="48" t="s">
        <v>176</v>
      </c>
      <c r="V38" t="s">
        <v>312</v>
      </c>
      <c r="W38" t="s">
        <v>312</v>
      </c>
      <c r="X38" t="s">
        <v>307</v>
      </c>
      <c r="Y38" t="s">
        <v>313</v>
      </c>
    </row>
    <row r="39" spans="1:25">
      <c r="A39" s="173" t="s">
        <v>314</v>
      </c>
      <c r="C39" s="45" t="s">
        <v>315</v>
      </c>
      <c r="M39" s="193"/>
      <c r="N39" t="s">
        <v>316</v>
      </c>
      <c r="O39" t="s">
        <v>316</v>
      </c>
      <c r="P39" t="s">
        <v>317</v>
      </c>
      <c r="Q39" t="s">
        <v>318</v>
      </c>
      <c r="R39" s="48" t="s">
        <v>182</v>
      </c>
      <c r="S39" s="194" t="s">
        <v>182</v>
      </c>
      <c r="T39" s="48" t="s">
        <v>182</v>
      </c>
      <c r="U39" s="48" t="s">
        <v>182</v>
      </c>
      <c r="V39" t="s">
        <v>296</v>
      </c>
      <c r="W39" t="s">
        <v>296</v>
      </c>
      <c r="X39" t="s">
        <v>313</v>
      </c>
      <c r="Y39" t="s">
        <v>319</v>
      </c>
    </row>
    <row r="40" spans="1:25">
      <c r="A40" s="173" t="s">
        <v>320</v>
      </c>
      <c r="C40" s="45" t="s">
        <v>321</v>
      </c>
      <c r="K40" s="48"/>
      <c r="N40" t="s">
        <v>322</v>
      </c>
      <c r="O40" t="s">
        <v>322</v>
      </c>
      <c r="P40" t="s">
        <v>323</v>
      </c>
      <c r="Q40" t="s">
        <v>317</v>
      </c>
      <c r="R40" t="s">
        <v>301</v>
      </c>
      <c r="S40" s="56" t="s">
        <v>324</v>
      </c>
      <c r="T40" t="s">
        <v>324</v>
      </c>
      <c r="U40" t="s">
        <v>312</v>
      </c>
      <c r="V40" t="s">
        <v>302</v>
      </c>
      <c r="W40" t="s">
        <v>302</v>
      </c>
      <c r="X40" t="s">
        <v>319</v>
      </c>
      <c r="Y40" t="s">
        <v>325</v>
      </c>
    </row>
    <row r="41" spans="1:25">
      <c r="A41" s="174" t="s">
        <v>211</v>
      </c>
      <c r="C41" s="45" t="s">
        <v>326</v>
      </c>
      <c r="K41" s="48"/>
      <c r="N41" s="48" t="s">
        <v>186</v>
      </c>
      <c r="O41" s="48" t="s">
        <v>186</v>
      </c>
      <c r="P41" t="s">
        <v>327</v>
      </c>
      <c r="Q41" t="s">
        <v>323</v>
      </c>
      <c r="R41" t="s">
        <v>318</v>
      </c>
      <c r="S41" t="s">
        <v>301</v>
      </c>
      <c r="T41" t="s">
        <v>318</v>
      </c>
      <c r="U41" t="s">
        <v>296</v>
      </c>
      <c r="V41" t="s">
        <v>307</v>
      </c>
      <c r="W41" t="s">
        <v>307</v>
      </c>
      <c r="X41" t="s">
        <v>325</v>
      </c>
      <c r="Y41" t="s">
        <v>328</v>
      </c>
    </row>
    <row r="42" spans="1:25">
      <c r="C42" s="45" t="s">
        <v>329</v>
      </c>
      <c r="K42" s="48"/>
      <c r="N42" t="s">
        <v>190</v>
      </c>
      <c r="O42" t="s">
        <v>190</v>
      </c>
      <c r="P42" t="s">
        <v>330</v>
      </c>
      <c r="Q42" t="s">
        <v>327</v>
      </c>
      <c r="R42" t="s">
        <v>331</v>
      </c>
      <c r="S42" s="56" t="s">
        <v>318</v>
      </c>
      <c r="T42" t="s">
        <v>302</v>
      </c>
      <c r="U42" t="s">
        <v>302</v>
      </c>
      <c r="V42" t="s">
        <v>313</v>
      </c>
      <c r="W42" t="s">
        <v>313</v>
      </c>
      <c r="X42" t="s">
        <v>328</v>
      </c>
      <c r="Y42" t="s">
        <v>332</v>
      </c>
    </row>
    <row r="43" spans="1:25">
      <c r="C43" s="45" t="s">
        <v>41</v>
      </c>
      <c r="K43" s="48"/>
      <c r="N43" s="191" t="s">
        <v>229</v>
      </c>
      <c r="O43" t="s">
        <v>333</v>
      </c>
      <c r="P43" t="s">
        <v>334</v>
      </c>
      <c r="Q43" t="s">
        <v>330</v>
      </c>
      <c r="R43" t="s">
        <v>335</v>
      </c>
      <c r="S43" s="56" t="s">
        <v>331</v>
      </c>
      <c r="T43" t="s">
        <v>307</v>
      </c>
      <c r="U43" t="s">
        <v>307</v>
      </c>
      <c r="V43" t="s">
        <v>319</v>
      </c>
      <c r="W43" t="s">
        <v>319</v>
      </c>
      <c r="X43" t="s">
        <v>332</v>
      </c>
      <c r="Y43" t="s">
        <v>336</v>
      </c>
    </row>
    <row r="44" spans="1:25">
      <c r="C44" s="45" t="s">
        <v>337</v>
      </c>
      <c r="K44" s="48"/>
      <c r="N44" s="82" t="s">
        <v>236</v>
      </c>
      <c r="O44" s="82" t="s">
        <v>338</v>
      </c>
      <c r="P44" t="s">
        <v>339</v>
      </c>
      <c r="Q44" t="s">
        <v>340</v>
      </c>
      <c r="R44" t="s">
        <v>341</v>
      </c>
      <c r="S44" s="56" t="s">
        <v>335</v>
      </c>
      <c r="T44" t="s">
        <v>313</v>
      </c>
      <c r="U44" t="s">
        <v>313</v>
      </c>
      <c r="V44" s="193" t="s">
        <v>342</v>
      </c>
      <c r="W44" s="193" t="s">
        <v>342</v>
      </c>
      <c r="X44" t="s">
        <v>336</v>
      </c>
      <c r="Y44" t="s">
        <v>343</v>
      </c>
    </row>
    <row r="45" spans="1:25">
      <c r="C45" s="101" t="s">
        <v>344</v>
      </c>
      <c r="K45" s="48"/>
      <c r="N45" t="s">
        <v>194</v>
      </c>
      <c r="O45" t="s">
        <v>345</v>
      </c>
      <c r="P45" t="s">
        <v>346</v>
      </c>
      <c r="Q45" t="s">
        <v>339</v>
      </c>
      <c r="R45" t="s">
        <v>330</v>
      </c>
      <c r="S45" s="56" t="s">
        <v>341</v>
      </c>
      <c r="T45" t="s">
        <v>319</v>
      </c>
      <c r="U45" t="s">
        <v>319</v>
      </c>
      <c r="V45" t="s">
        <v>347</v>
      </c>
      <c r="W45" t="s">
        <v>347</v>
      </c>
      <c r="X45" t="s">
        <v>343</v>
      </c>
      <c r="Y45" s="194" t="s">
        <v>186</v>
      </c>
    </row>
    <row r="46" spans="1:25">
      <c r="C46" s="45" t="s">
        <v>348</v>
      </c>
      <c r="N46" t="s">
        <v>198</v>
      </c>
      <c r="O46" t="s">
        <v>349</v>
      </c>
      <c r="P46" t="s">
        <v>350</v>
      </c>
      <c r="Q46" t="s">
        <v>346</v>
      </c>
      <c r="R46" t="s">
        <v>351</v>
      </c>
      <c r="S46" t="s">
        <v>330</v>
      </c>
      <c r="T46" s="193" t="s">
        <v>342</v>
      </c>
      <c r="U46" s="193" t="s">
        <v>342</v>
      </c>
      <c r="V46" t="s">
        <v>325</v>
      </c>
      <c r="W46" t="s">
        <v>325</v>
      </c>
      <c r="X46" s="194" t="s">
        <v>186</v>
      </c>
      <c r="Y46" s="56" t="s">
        <v>190</v>
      </c>
    </row>
    <row r="47" spans="1:25">
      <c r="C47" s="45" t="s">
        <v>352</v>
      </c>
      <c r="N47" t="s">
        <v>353</v>
      </c>
      <c r="O47" t="s">
        <v>194</v>
      </c>
      <c r="P47" t="s">
        <v>354</v>
      </c>
      <c r="Q47" t="s">
        <v>350</v>
      </c>
      <c r="R47" t="s">
        <v>355</v>
      </c>
      <c r="S47" s="193" t="s">
        <v>342</v>
      </c>
      <c r="T47" s="192" t="s">
        <v>347</v>
      </c>
      <c r="U47" s="192" t="s">
        <v>347</v>
      </c>
      <c r="V47" t="s">
        <v>328</v>
      </c>
      <c r="W47" t="s">
        <v>328</v>
      </c>
      <c r="X47" s="56" t="s">
        <v>190</v>
      </c>
      <c r="Y47" t="s">
        <v>356</v>
      </c>
    </row>
    <row r="48" spans="1:25">
      <c r="C48" s="45" t="s">
        <v>357</v>
      </c>
      <c r="N48" t="s">
        <v>358</v>
      </c>
      <c r="O48" t="s">
        <v>198</v>
      </c>
      <c r="P48" t="s">
        <v>359</v>
      </c>
      <c r="Q48" t="s">
        <v>354</v>
      </c>
      <c r="R48" t="s">
        <v>360</v>
      </c>
      <c r="S48" t="s">
        <v>347</v>
      </c>
      <c r="T48" t="s">
        <v>325</v>
      </c>
      <c r="U48" t="s">
        <v>325</v>
      </c>
      <c r="V48" t="s">
        <v>332</v>
      </c>
      <c r="W48" t="s">
        <v>332</v>
      </c>
      <c r="X48" t="s">
        <v>356</v>
      </c>
      <c r="Y48" t="s">
        <v>361</v>
      </c>
    </row>
    <row r="49" spans="3:25">
      <c r="C49" s="45" t="s">
        <v>362</v>
      </c>
      <c r="N49" t="s">
        <v>363</v>
      </c>
      <c r="O49" t="s">
        <v>353</v>
      </c>
      <c r="P49" s="48" t="s">
        <v>186</v>
      </c>
      <c r="Q49" t="s">
        <v>359</v>
      </c>
      <c r="R49" t="s">
        <v>364</v>
      </c>
      <c r="S49" t="s">
        <v>355</v>
      </c>
      <c r="T49" t="s">
        <v>328</v>
      </c>
      <c r="U49" t="s">
        <v>328</v>
      </c>
      <c r="V49" t="s">
        <v>336</v>
      </c>
      <c r="W49" t="s">
        <v>336</v>
      </c>
      <c r="X49" t="s">
        <v>361</v>
      </c>
      <c r="Y49" t="s">
        <v>365</v>
      </c>
    </row>
    <row r="50" spans="3:25" ht="15">
      <c r="C50" s="45" t="s">
        <v>366</v>
      </c>
      <c r="N50" t="s">
        <v>261</v>
      </c>
      <c r="O50" t="s">
        <v>358</v>
      </c>
      <c r="P50" t="s">
        <v>190</v>
      </c>
      <c r="Q50" s="48" t="s">
        <v>186</v>
      </c>
      <c r="R50" t="s">
        <v>367</v>
      </c>
      <c r="S50" t="s">
        <v>360</v>
      </c>
      <c r="T50" t="s">
        <v>332</v>
      </c>
      <c r="U50" t="s">
        <v>332</v>
      </c>
      <c r="V50" t="s">
        <v>343</v>
      </c>
      <c r="W50" t="s">
        <v>343</v>
      </c>
      <c r="X50" t="s">
        <v>365</v>
      </c>
      <c r="Y50" s="188" t="s">
        <v>368</v>
      </c>
    </row>
    <row r="51" spans="3:25" ht="15">
      <c r="C51" s="45" t="s">
        <v>369</v>
      </c>
      <c r="N51" t="s">
        <v>267</v>
      </c>
      <c r="O51" t="s">
        <v>363</v>
      </c>
      <c r="P51" t="s">
        <v>333</v>
      </c>
      <c r="Q51" t="s">
        <v>190</v>
      </c>
      <c r="R51" t="s">
        <v>370</v>
      </c>
      <c r="S51" t="s">
        <v>364</v>
      </c>
      <c r="T51" t="s">
        <v>336</v>
      </c>
      <c r="U51" t="s">
        <v>336</v>
      </c>
      <c r="V51" s="194" t="s">
        <v>186</v>
      </c>
      <c r="W51" s="194" t="s">
        <v>186</v>
      </c>
      <c r="X51" s="188" t="s">
        <v>368</v>
      </c>
      <c r="Y51" s="82" t="s">
        <v>371</v>
      </c>
    </row>
    <row r="52" spans="3:25">
      <c r="C52" s="45" t="s">
        <v>372</v>
      </c>
      <c r="N52" t="s">
        <v>273</v>
      </c>
      <c r="O52" t="s">
        <v>373</v>
      </c>
      <c r="P52" t="s">
        <v>338</v>
      </c>
      <c r="Q52" t="s">
        <v>374</v>
      </c>
      <c r="R52" s="48" t="s">
        <v>186</v>
      </c>
      <c r="S52" t="s">
        <v>367</v>
      </c>
      <c r="T52" t="s">
        <v>343</v>
      </c>
      <c r="U52" t="s">
        <v>343</v>
      </c>
      <c r="V52" s="56" t="s">
        <v>190</v>
      </c>
      <c r="W52" s="56" t="s">
        <v>190</v>
      </c>
      <c r="X52" s="82" t="s">
        <v>375</v>
      </c>
      <c r="Y52" t="s">
        <v>194</v>
      </c>
    </row>
    <row r="53" spans="3:25">
      <c r="C53" s="45" t="s">
        <v>376</v>
      </c>
      <c r="N53" t="s">
        <v>377</v>
      </c>
      <c r="O53" t="s">
        <v>378</v>
      </c>
      <c r="P53" t="s">
        <v>345</v>
      </c>
      <c r="Q53" t="s">
        <v>379</v>
      </c>
      <c r="R53" t="s">
        <v>190</v>
      </c>
      <c r="S53" t="s">
        <v>370</v>
      </c>
      <c r="T53" s="194" t="s">
        <v>186</v>
      </c>
      <c r="U53" s="194" t="s">
        <v>186</v>
      </c>
      <c r="V53" t="s">
        <v>380</v>
      </c>
      <c r="W53" t="s">
        <v>380</v>
      </c>
      <c r="X53" t="s">
        <v>194</v>
      </c>
      <c r="Y53" t="s">
        <v>198</v>
      </c>
    </row>
    <row r="54" spans="3:25">
      <c r="C54" s="45" t="s">
        <v>381</v>
      </c>
      <c r="N54" t="s">
        <v>382</v>
      </c>
      <c r="O54" t="s">
        <v>383</v>
      </c>
      <c r="P54" t="s">
        <v>349</v>
      </c>
      <c r="Q54" t="s">
        <v>384</v>
      </c>
      <c r="R54" t="s">
        <v>374</v>
      </c>
      <c r="S54" s="194" t="s">
        <v>186</v>
      </c>
      <c r="T54" s="56" t="s">
        <v>190</v>
      </c>
      <c r="U54" s="56" t="s">
        <v>190</v>
      </c>
      <c r="V54" t="s">
        <v>356</v>
      </c>
      <c r="W54" t="s">
        <v>356</v>
      </c>
      <c r="X54" t="s">
        <v>198</v>
      </c>
      <c r="Y54" s="56" t="s">
        <v>385</v>
      </c>
    </row>
    <row r="55" spans="3:25">
      <c r="C55" s="45" t="s">
        <v>386</v>
      </c>
      <c r="N55" t="s">
        <v>387</v>
      </c>
      <c r="O55" t="s">
        <v>388</v>
      </c>
      <c r="P55" t="s">
        <v>194</v>
      </c>
      <c r="Q55" t="s">
        <v>345</v>
      </c>
      <c r="R55" t="s">
        <v>379</v>
      </c>
      <c r="S55" s="56" t="s">
        <v>190</v>
      </c>
      <c r="T55" t="s">
        <v>389</v>
      </c>
      <c r="U55" t="s">
        <v>389</v>
      </c>
      <c r="V55" t="s">
        <v>361</v>
      </c>
      <c r="W55" t="s">
        <v>361</v>
      </c>
      <c r="X55" s="56" t="s">
        <v>385</v>
      </c>
      <c r="Y55" s="56" t="s">
        <v>390</v>
      </c>
    </row>
    <row r="56" spans="3:25">
      <c r="C56" s="45" t="s">
        <v>391</v>
      </c>
      <c r="N56" t="s">
        <v>392</v>
      </c>
      <c r="O56" t="s">
        <v>377</v>
      </c>
      <c r="P56" t="s">
        <v>198</v>
      </c>
      <c r="Q56" t="s">
        <v>349</v>
      </c>
      <c r="R56" t="s">
        <v>384</v>
      </c>
      <c r="S56" t="s">
        <v>374</v>
      </c>
      <c r="T56" t="s">
        <v>356</v>
      </c>
      <c r="U56" t="s">
        <v>356</v>
      </c>
      <c r="V56" t="s">
        <v>365</v>
      </c>
      <c r="W56" t="s">
        <v>365</v>
      </c>
      <c r="X56" s="56" t="s">
        <v>390</v>
      </c>
      <c r="Y56" s="56" t="s">
        <v>393</v>
      </c>
    </row>
    <row r="57" spans="3:25" ht="15">
      <c r="C57" s="45" t="s">
        <v>394</v>
      </c>
      <c r="N57" t="s">
        <v>395</v>
      </c>
      <c r="O57" t="s">
        <v>382</v>
      </c>
      <c r="P57" t="s">
        <v>396</v>
      </c>
      <c r="Q57" t="s">
        <v>194</v>
      </c>
      <c r="R57" t="s">
        <v>361</v>
      </c>
      <c r="S57" s="56" t="s">
        <v>397</v>
      </c>
      <c r="T57" s="56" t="s">
        <v>397</v>
      </c>
      <c r="U57" t="s">
        <v>361</v>
      </c>
      <c r="V57" s="188" t="s">
        <v>368</v>
      </c>
      <c r="W57" s="188" t="s">
        <v>368</v>
      </c>
      <c r="X57" s="56" t="s">
        <v>393</v>
      </c>
      <c r="Y57" t="s">
        <v>398</v>
      </c>
    </row>
    <row r="58" spans="3:25">
      <c r="C58" s="45" t="s">
        <v>399</v>
      </c>
      <c r="N58" s="48" t="s">
        <v>208</v>
      </c>
      <c r="O58" t="s">
        <v>387</v>
      </c>
      <c r="P58" t="s">
        <v>400</v>
      </c>
      <c r="Q58" t="s">
        <v>198</v>
      </c>
      <c r="R58" t="s">
        <v>365</v>
      </c>
      <c r="S58" t="s">
        <v>401</v>
      </c>
      <c r="T58" t="s">
        <v>401</v>
      </c>
      <c r="U58" t="s">
        <v>365</v>
      </c>
      <c r="V58" t="s">
        <v>194</v>
      </c>
      <c r="W58" t="s">
        <v>194</v>
      </c>
      <c r="X58" t="s">
        <v>398</v>
      </c>
      <c r="Y58" t="s">
        <v>402</v>
      </c>
    </row>
    <row r="59" spans="3:25" ht="15">
      <c r="C59" s="45" t="s">
        <v>403</v>
      </c>
      <c r="N59" s="48" t="s">
        <v>213</v>
      </c>
      <c r="O59" t="s">
        <v>392</v>
      </c>
      <c r="P59" t="s">
        <v>404</v>
      </c>
      <c r="Q59" t="s">
        <v>396</v>
      </c>
      <c r="R59" t="s">
        <v>194</v>
      </c>
      <c r="S59" s="56" t="s">
        <v>361</v>
      </c>
      <c r="T59" t="s">
        <v>361</v>
      </c>
      <c r="U59" s="188" t="s">
        <v>368</v>
      </c>
      <c r="V59" t="s">
        <v>198</v>
      </c>
      <c r="W59" t="s">
        <v>198</v>
      </c>
      <c r="X59" t="s">
        <v>402</v>
      </c>
      <c r="Y59" s="193" t="s">
        <v>405</v>
      </c>
    </row>
    <row r="60" spans="3:25">
      <c r="C60" s="45" t="s">
        <v>406</v>
      </c>
      <c r="N60" s="48" t="s">
        <v>217</v>
      </c>
      <c r="O60" t="s">
        <v>395</v>
      </c>
      <c r="P60" t="s">
        <v>373</v>
      </c>
      <c r="Q60" t="s">
        <v>400</v>
      </c>
      <c r="R60" t="s">
        <v>198</v>
      </c>
      <c r="S60" s="56" t="s">
        <v>365</v>
      </c>
      <c r="T60" t="s">
        <v>365</v>
      </c>
      <c r="U60" t="s">
        <v>194</v>
      </c>
      <c r="V60" t="s">
        <v>407</v>
      </c>
      <c r="W60" s="56" t="s">
        <v>385</v>
      </c>
      <c r="X60" s="193" t="s">
        <v>405</v>
      </c>
      <c r="Y60" t="s">
        <v>408</v>
      </c>
    </row>
    <row r="61" spans="3:25" ht="15">
      <c r="C61" s="45" t="s">
        <v>409</v>
      </c>
      <c r="N61" s="48" t="s">
        <v>221</v>
      </c>
      <c r="O61" s="48" t="s">
        <v>208</v>
      </c>
      <c r="P61" t="s">
        <v>378</v>
      </c>
      <c r="Q61" t="s">
        <v>404</v>
      </c>
      <c r="R61" t="s">
        <v>410</v>
      </c>
      <c r="S61" s="188" t="s">
        <v>368</v>
      </c>
      <c r="T61" s="188" t="s">
        <v>368</v>
      </c>
      <c r="U61" t="s">
        <v>198</v>
      </c>
      <c r="V61" t="s">
        <v>411</v>
      </c>
      <c r="W61" s="56" t="s">
        <v>390</v>
      </c>
      <c r="X61" t="s">
        <v>408</v>
      </c>
      <c r="Y61" t="s">
        <v>412</v>
      </c>
    </row>
    <row r="62" spans="3:25">
      <c r="C62" s="45" t="s">
        <v>413</v>
      </c>
      <c r="N62" s="48" t="s">
        <v>228</v>
      </c>
      <c r="O62" s="48" t="s">
        <v>213</v>
      </c>
      <c r="P62" t="s">
        <v>383</v>
      </c>
      <c r="Q62" t="s">
        <v>373</v>
      </c>
      <c r="R62" t="s">
        <v>414</v>
      </c>
      <c r="S62" t="s">
        <v>194</v>
      </c>
      <c r="T62" t="s">
        <v>194</v>
      </c>
      <c r="U62" t="s">
        <v>407</v>
      </c>
      <c r="V62" t="s">
        <v>415</v>
      </c>
      <c r="W62" s="56" t="s">
        <v>393</v>
      </c>
      <c r="X62" t="s">
        <v>412</v>
      </c>
      <c r="Y62" t="s">
        <v>416</v>
      </c>
    </row>
    <row r="63" spans="3:25">
      <c r="C63" s="45" t="s">
        <v>417</v>
      </c>
      <c r="N63" s="48" t="s">
        <v>235</v>
      </c>
      <c r="O63" s="48" t="s">
        <v>217</v>
      </c>
      <c r="P63" t="s">
        <v>388</v>
      </c>
      <c r="Q63" t="s">
        <v>418</v>
      </c>
      <c r="R63" t="s">
        <v>419</v>
      </c>
      <c r="S63" t="s">
        <v>198</v>
      </c>
      <c r="T63" t="s">
        <v>198</v>
      </c>
      <c r="U63" t="s">
        <v>411</v>
      </c>
      <c r="V63" s="56" t="s">
        <v>385</v>
      </c>
      <c r="W63" t="s">
        <v>398</v>
      </c>
      <c r="X63" t="s">
        <v>416</v>
      </c>
      <c r="Y63" t="s">
        <v>420</v>
      </c>
    </row>
    <row r="64" spans="3:25">
      <c r="C64" s="45" t="s">
        <v>421</v>
      </c>
      <c r="N64" t="s">
        <v>422</v>
      </c>
      <c r="O64" s="48" t="s">
        <v>221</v>
      </c>
      <c r="P64" t="s">
        <v>423</v>
      </c>
      <c r="Q64" t="s">
        <v>424</v>
      </c>
      <c r="R64" t="s">
        <v>425</v>
      </c>
      <c r="S64" s="56" t="s">
        <v>410</v>
      </c>
      <c r="T64" t="s">
        <v>410</v>
      </c>
      <c r="U64" t="s">
        <v>415</v>
      </c>
      <c r="V64" s="56" t="s">
        <v>390</v>
      </c>
      <c r="W64" t="s">
        <v>402</v>
      </c>
      <c r="X64" t="s">
        <v>420</v>
      </c>
      <c r="Y64" t="s">
        <v>426</v>
      </c>
    </row>
    <row r="65" spans="3:25">
      <c r="C65" s="45" t="s">
        <v>427</v>
      </c>
      <c r="N65" t="s">
        <v>428</v>
      </c>
      <c r="O65" s="48" t="s">
        <v>228</v>
      </c>
      <c r="P65" t="s">
        <v>429</v>
      </c>
      <c r="Q65" t="s">
        <v>430</v>
      </c>
      <c r="R65" t="s">
        <v>418</v>
      </c>
      <c r="S65" t="s">
        <v>414</v>
      </c>
      <c r="T65" t="s">
        <v>431</v>
      </c>
      <c r="U65" s="56" t="s">
        <v>385</v>
      </c>
      <c r="V65" s="56" t="s">
        <v>393</v>
      </c>
      <c r="W65" s="193" t="s">
        <v>405</v>
      </c>
      <c r="X65" t="s">
        <v>426</v>
      </c>
      <c r="Y65" t="s">
        <v>432</v>
      </c>
    </row>
    <row r="66" spans="3:25">
      <c r="C66" s="45" t="s">
        <v>433</v>
      </c>
      <c r="N66" t="s">
        <v>434</v>
      </c>
      <c r="O66" s="48" t="s">
        <v>235</v>
      </c>
      <c r="P66" t="s">
        <v>435</v>
      </c>
      <c r="Q66" t="s">
        <v>423</v>
      </c>
      <c r="R66" t="s">
        <v>424</v>
      </c>
      <c r="S66" t="s">
        <v>419</v>
      </c>
      <c r="T66" t="s">
        <v>436</v>
      </c>
      <c r="U66" s="56" t="s">
        <v>390</v>
      </c>
      <c r="V66" t="s">
        <v>398</v>
      </c>
      <c r="W66" t="s">
        <v>408</v>
      </c>
      <c r="X66" t="s">
        <v>432</v>
      </c>
      <c r="Y66" s="194" t="s">
        <v>208</v>
      </c>
    </row>
    <row r="67" spans="3:25">
      <c r="C67" s="45" t="s">
        <v>437</v>
      </c>
      <c r="N67" t="s">
        <v>438</v>
      </c>
      <c r="O67" t="s">
        <v>422</v>
      </c>
      <c r="P67" t="s">
        <v>439</v>
      </c>
      <c r="Q67" t="s">
        <v>429</v>
      </c>
      <c r="R67" t="s">
        <v>430</v>
      </c>
      <c r="S67" t="s">
        <v>425</v>
      </c>
      <c r="T67" t="s">
        <v>440</v>
      </c>
      <c r="U67" s="56" t="s">
        <v>393</v>
      </c>
      <c r="V67" s="193" t="s">
        <v>405</v>
      </c>
      <c r="W67" t="s">
        <v>412</v>
      </c>
      <c r="X67" s="194" t="s">
        <v>208</v>
      </c>
      <c r="Y67" s="194" t="s">
        <v>213</v>
      </c>
    </row>
    <row r="68" spans="3:25">
      <c r="C68" s="45" t="s">
        <v>441</v>
      </c>
      <c r="N68" t="s">
        <v>442</v>
      </c>
      <c r="O68" t="s">
        <v>428</v>
      </c>
      <c r="P68" t="s">
        <v>443</v>
      </c>
      <c r="Q68" t="s">
        <v>435</v>
      </c>
      <c r="R68" t="s">
        <v>423</v>
      </c>
      <c r="S68" s="56" t="s">
        <v>431</v>
      </c>
      <c r="T68" s="56" t="s">
        <v>385</v>
      </c>
      <c r="U68" t="s">
        <v>398</v>
      </c>
      <c r="V68" t="s">
        <v>408</v>
      </c>
      <c r="W68" t="s">
        <v>416</v>
      </c>
      <c r="X68" s="194" t="s">
        <v>213</v>
      </c>
      <c r="Y68" s="48" t="s">
        <v>217</v>
      </c>
    </row>
    <row r="69" spans="3:25">
      <c r="C69" s="101" t="s">
        <v>444</v>
      </c>
      <c r="N69" t="s">
        <v>445</v>
      </c>
      <c r="O69" t="s">
        <v>434</v>
      </c>
      <c r="P69" s="48" t="s">
        <v>208</v>
      </c>
      <c r="Q69" t="s">
        <v>439</v>
      </c>
      <c r="R69" t="s">
        <v>429</v>
      </c>
      <c r="S69" s="56" t="s">
        <v>436</v>
      </c>
      <c r="T69" s="56" t="s">
        <v>390</v>
      </c>
      <c r="U69" t="s">
        <v>446</v>
      </c>
      <c r="V69" t="s">
        <v>412</v>
      </c>
      <c r="W69" t="s">
        <v>420</v>
      </c>
      <c r="X69" s="48" t="s">
        <v>217</v>
      </c>
      <c r="Y69" s="48" t="s">
        <v>221</v>
      </c>
    </row>
    <row r="70" spans="3:25">
      <c r="C70" s="45" t="s">
        <v>447</v>
      </c>
      <c r="N70" t="s">
        <v>448</v>
      </c>
      <c r="O70" t="s">
        <v>438</v>
      </c>
      <c r="P70" s="48" t="s">
        <v>213</v>
      </c>
      <c r="Q70" t="s">
        <v>443</v>
      </c>
      <c r="R70" t="s">
        <v>435</v>
      </c>
      <c r="S70" s="56" t="s">
        <v>440</v>
      </c>
      <c r="T70" s="56" t="s">
        <v>393</v>
      </c>
      <c r="U70" t="s">
        <v>449</v>
      </c>
      <c r="V70" t="s">
        <v>416</v>
      </c>
      <c r="W70" t="s">
        <v>426</v>
      </c>
      <c r="X70" s="48" t="s">
        <v>221</v>
      </c>
      <c r="Y70" s="48" t="s">
        <v>228</v>
      </c>
    </row>
    <row r="71" spans="3:25">
      <c r="C71" s="45" t="s">
        <v>450</v>
      </c>
      <c r="N71" t="s">
        <v>451</v>
      </c>
      <c r="O71" t="s">
        <v>442</v>
      </c>
      <c r="P71" s="48" t="s">
        <v>217</v>
      </c>
      <c r="Q71" s="48" t="s">
        <v>208</v>
      </c>
      <c r="R71" t="s">
        <v>439</v>
      </c>
      <c r="S71" s="56" t="s">
        <v>385</v>
      </c>
      <c r="T71" t="s">
        <v>446</v>
      </c>
      <c r="U71" t="s">
        <v>452</v>
      </c>
      <c r="V71" t="s">
        <v>420</v>
      </c>
      <c r="W71" t="s">
        <v>432</v>
      </c>
      <c r="X71" s="48" t="s">
        <v>228</v>
      </c>
      <c r="Y71" s="48" t="s">
        <v>235</v>
      </c>
    </row>
    <row r="72" spans="3:25">
      <c r="C72" s="45" t="s">
        <v>453</v>
      </c>
      <c r="N72" t="s">
        <v>454</v>
      </c>
      <c r="O72" t="s">
        <v>445</v>
      </c>
      <c r="P72" s="48" t="s">
        <v>221</v>
      </c>
      <c r="Q72" s="48" t="s">
        <v>213</v>
      </c>
      <c r="R72" t="s">
        <v>443</v>
      </c>
      <c r="S72" s="56" t="s">
        <v>390</v>
      </c>
      <c r="T72" t="s">
        <v>449</v>
      </c>
      <c r="U72" t="s">
        <v>455</v>
      </c>
      <c r="V72" t="s">
        <v>426</v>
      </c>
      <c r="W72" s="194" t="s">
        <v>208</v>
      </c>
      <c r="X72" s="48" t="s">
        <v>235</v>
      </c>
      <c r="Y72" t="s">
        <v>456</v>
      </c>
    </row>
    <row r="73" spans="3:25">
      <c r="C73" s="45" t="s">
        <v>457</v>
      </c>
      <c r="N73" s="82" t="s">
        <v>458</v>
      </c>
      <c r="O73" t="s">
        <v>448</v>
      </c>
      <c r="P73" s="48" t="s">
        <v>228</v>
      </c>
      <c r="Q73" s="48" t="s">
        <v>217</v>
      </c>
      <c r="R73" s="48" t="s">
        <v>208</v>
      </c>
      <c r="S73" s="56" t="s">
        <v>393</v>
      </c>
      <c r="T73" t="s">
        <v>452</v>
      </c>
      <c r="U73" t="s">
        <v>459</v>
      </c>
      <c r="V73" t="s">
        <v>432</v>
      </c>
      <c r="W73" s="194" t="s">
        <v>213</v>
      </c>
      <c r="X73" t="s">
        <v>456</v>
      </c>
      <c r="Y73" t="s">
        <v>460</v>
      </c>
    </row>
    <row r="74" spans="3:25">
      <c r="C74" s="45" t="s">
        <v>461</v>
      </c>
      <c r="N74" t="s">
        <v>462</v>
      </c>
      <c r="O74" t="s">
        <v>451</v>
      </c>
      <c r="P74" s="48" t="s">
        <v>235</v>
      </c>
      <c r="Q74" s="48" t="s">
        <v>221</v>
      </c>
      <c r="R74" s="48" t="s">
        <v>213</v>
      </c>
      <c r="S74" t="s">
        <v>446</v>
      </c>
      <c r="T74" t="s">
        <v>455</v>
      </c>
      <c r="U74" t="s">
        <v>463</v>
      </c>
      <c r="V74" s="194" t="s">
        <v>208</v>
      </c>
      <c r="W74" s="48" t="s">
        <v>217</v>
      </c>
      <c r="X74" t="s">
        <v>460</v>
      </c>
      <c r="Y74" t="s">
        <v>434</v>
      </c>
    </row>
    <row r="75" spans="3:25">
      <c r="C75" s="45" t="s">
        <v>464</v>
      </c>
      <c r="N75" t="s">
        <v>465</v>
      </c>
      <c r="O75" t="s">
        <v>454</v>
      </c>
      <c r="P75" t="s">
        <v>422</v>
      </c>
      <c r="Q75" s="48" t="s">
        <v>228</v>
      </c>
      <c r="R75" s="48" t="s">
        <v>217</v>
      </c>
      <c r="S75" t="s">
        <v>449</v>
      </c>
      <c r="T75" t="s">
        <v>459</v>
      </c>
      <c r="U75" t="s">
        <v>466</v>
      </c>
      <c r="V75" s="194" t="s">
        <v>213</v>
      </c>
      <c r="W75" s="48" t="s">
        <v>221</v>
      </c>
      <c r="X75" t="s">
        <v>434</v>
      </c>
      <c r="Y75" t="s">
        <v>438</v>
      </c>
    </row>
    <row r="76" spans="3:25">
      <c r="C76" s="45" t="s">
        <v>467</v>
      </c>
      <c r="N76" t="s">
        <v>468</v>
      </c>
      <c r="O76" t="s">
        <v>458</v>
      </c>
      <c r="P76" t="s">
        <v>428</v>
      </c>
      <c r="Q76" s="48" t="s">
        <v>235</v>
      </c>
      <c r="R76" s="48" t="s">
        <v>221</v>
      </c>
      <c r="S76" t="s">
        <v>452</v>
      </c>
      <c r="T76" t="s">
        <v>463</v>
      </c>
      <c r="U76" s="194" t="s">
        <v>208</v>
      </c>
      <c r="V76" s="48" t="s">
        <v>217</v>
      </c>
      <c r="W76" s="48" t="s">
        <v>228</v>
      </c>
      <c r="X76" t="s">
        <v>438</v>
      </c>
      <c r="Y76" t="s">
        <v>469</v>
      </c>
    </row>
    <row r="77" spans="3:25">
      <c r="C77" s="45" t="s">
        <v>470</v>
      </c>
      <c r="N77" t="s">
        <v>471</v>
      </c>
      <c r="O77" t="s">
        <v>462</v>
      </c>
      <c r="P77" t="s">
        <v>434</v>
      </c>
      <c r="Q77" t="s">
        <v>422</v>
      </c>
      <c r="R77" s="48" t="s">
        <v>228</v>
      </c>
      <c r="S77" t="s">
        <v>455</v>
      </c>
      <c r="T77" t="s">
        <v>466</v>
      </c>
      <c r="U77" s="194" t="s">
        <v>213</v>
      </c>
      <c r="V77" s="48" t="s">
        <v>221</v>
      </c>
      <c r="W77" s="48" t="s">
        <v>235</v>
      </c>
      <c r="X77" t="s">
        <v>469</v>
      </c>
      <c r="Y77" t="s">
        <v>472</v>
      </c>
    </row>
    <row r="78" spans="3:25">
      <c r="C78" s="45" t="s">
        <v>473</v>
      </c>
      <c r="N78" t="s">
        <v>474</v>
      </c>
      <c r="O78" t="s">
        <v>465</v>
      </c>
      <c r="P78" t="s">
        <v>438</v>
      </c>
      <c r="Q78" t="s">
        <v>428</v>
      </c>
      <c r="R78" s="48" t="s">
        <v>235</v>
      </c>
      <c r="S78" t="s">
        <v>459</v>
      </c>
      <c r="T78" s="194" t="s">
        <v>208</v>
      </c>
      <c r="U78" s="48" t="s">
        <v>217</v>
      </c>
      <c r="V78" s="48" t="s">
        <v>228</v>
      </c>
      <c r="W78" t="s">
        <v>456</v>
      </c>
      <c r="X78" t="s">
        <v>472</v>
      </c>
      <c r="Y78" t="s">
        <v>475</v>
      </c>
    </row>
    <row r="79" spans="3:25">
      <c r="C79" s="45" t="s">
        <v>476</v>
      </c>
      <c r="N79" t="s">
        <v>477</v>
      </c>
      <c r="O79" t="s">
        <v>468</v>
      </c>
      <c r="P79" t="s">
        <v>478</v>
      </c>
      <c r="Q79" t="s">
        <v>434</v>
      </c>
      <c r="R79" t="s">
        <v>479</v>
      </c>
      <c r="S79" t="s">
        <v>463</v>
      </c>
      <c r="T79" s="194" t="s">
        <v>213</v>
      </c>
      <c r="U79" s="48" t="s">
        <v>221</v>
      </c>
      <c r="V79" s="48" t="s">
        <v>235</v>
      </c>
      <c r="W79" t="s">
        <v>460</v>
      </c>
      <c r="X79" t="s">
        <v>475</v>
      </c>
      <c r="Y79" t="s">
        <v>480</v>
      </c>
    </row>
    <row r="80" spans="3:25">
      <c r="C80" s="45" t="s">
        <v>481</v>
      </c>
      <c r="N80" s="70"/>
      <c r="O80" t="s">
        <v>471</v>
      </c>
      <c r="P80" t="s">
        <v>482</v>
      </c>
      <c r="Q80" t="s">
        <v>438</v>
      </c>
      <c r="R80" t="s">
        <v>456</v>
      </c>
      <c r="S80" t="s">
        <v>466</v>
      </c>
      <c r="T80" s="48" t="s">
        <v>217</v>
      </c>
      <c r="U80" s="48" t="s">
        <v>228</v>
      </c>
      <c r="V80" t="s">
        <v>456</v>
      </c>
      <c r="W80" t="s">
        <v>434</v>
      </c>
      <c r="X80" t="s">
        <v>480</v>
      </c>
      <c r="Y80" t="s">
        <v>483</v>
      </c>
    </row>
    <row r="81" spans="3:25">
      <c r="C81" s="45" t="s">
        <v>484</v>
      </c>
      <c r="N81" s="70"/>
      <c r="O81" t="s">
        <v>474</v>
      </c>
      <c r="P81" t="s">
        <v>485</v>
      </c>
      <c r="Q81" t="s">
        <v>478</v>
      </c>
      <c r="R81" t="s">
        <v>428</v>
      </c>
      <c r="S81" s="194" t="s">
        <v>208</v>
      </c>
      <c r="T81" s="48" t="s">
        <v>221</v>
      </c>
      <c r="U81" s="48" t="s">
        <v>235</v>
      </c>
      <c r="V81" t="s">
        <v>460</v>
      </c>
      <c r="W81" t="s">
        <v>438</v>
      </c>
      <c r="X81" t="s">
        <v>483</v>
      </c>
      <c r="Y81" t="s">
        <v>486</v>
      </c>
    </row>
    <row r="82" spans="3:25">
      <c r="C82" s="45" t="s">
        <v>487</v>
      </c>
      <c r="N82" s="70"/>
      <c r="O82" t="s">
        <v>477</v>
      </c>
      <c r="P82" t="s">
        <v>488</v>
      </c>
      <c r="Q82" t="s">
        <v>482</v>
      </c>
      <c r="R82" t="s">
        <v>434</v>
      </c>
      <c r="S82" s="194" t="s">
        <v>213</v>
      </c>
      <c r="T82" s="48" t="s">
        <v>228</v>
      </c>
      <c r="U82" t="s">
        <v>479</v>
      </c>
      <c r="V82" t="s">
        <v>434</v>
      </c>
      <c r="W82" t="s">
        <v>469</v>
      </c>
      <c r="X82" t="s">
        <v>486</v>
      </c>
      <c r="Y82" t="s">
        <v>489</v>
      </c>
    </row>
    <row r="83" spans="3:25">
      <c r="C83" s="45" t="s">
        <v>490</v>
      </c>
      <c r="N83" s="70"/>
      <c r="O83" s="70"/>
      <c r="P83" t="s">
        <v>491</v>
      </c>
      <c r="Q83" t="s">
        <v>485</v>
      </c>
      <c r="R83" t="s">
        <v>438</v>
      </c>
      <c r="S83" s="194" t="s">
        <v>217</v>
      </c>
      <c r="T83" s="48" t="s">
        <v>235</v>
      </c>
      <c r="U83" t="s">
        <v>456</v>
      </c>
      <c r="V83" t="s">
        <v>438</v>
      </c>
      <c r="W83" t="s">
        <v>472</v>
      </c>
      <c r="X83" t="s">
        <v>489</v>
      </c>
      <c r="Y83" t="s">
        <v>492</v>
      </c>
    </row>
    <row r="84" spans="3:25">
      <c r="C84" s="45" t="s">
        <v>493</v>
      </c>
      <c r="O84" s="70"/>
      <c r="P84" t="s">
        <v>494</v>
      </c>
      <c r="Q84" t="s">
        <v>488</v>
      </c>
      <c r="R84" t="s">
        <v>478</v>
      </c>
      <c r="S84" s="194" t="s">
        <v>221</v>
      </c>
      <c r="T84" t="s">
        <v>479</v>
      </c>
      <c r="U84" t="s">
        <v>460</v>
      </c>
      <c r="V84" t="s">
        <v>469</v>
      </c>
      <c r="W84" t="s">
        <v>475</v>
      </c>
      <c r="X84" t="s">
        <v>492</v>
      </c>
      <c r="Y84" t="s">
        <v>495</v>
      </c>
    </row>
    <row r="85" spans="3:25">
      <c r="C85" s="45" t="s">
        <v>496</v>
      </c>
      <c r="O85" s="70"/>
      <c r="P85" t="s">
        <v>497</v>
      </c>
      <c r="Q85" t="s">
        <v>491</v>
      </c>
      <c r="R85" t="s">
        <v>482</v>
      </c>
      <c r="S85" s="194" t="s">
        <v>228</v>
      </c>
      <c r="T85" t="s">
        <v>456</v>
      </c>
      <c r="U85" t="s">
        <v>434</v>
      </c>
      <c r="V85" t="s">
        <v>472</v>
      </c>
      <c r="W85" t="s">
        <v>480</v>
      </c>
      <c r="X85" t="s">
        <v>495</v>
      </c>
      <c r="Y85" t="s">
        <v>458</v>
      </c>
    </row>
    <row r="86" spans="3:25">
      <c r="C86" s="45" t="s">
        <v>498</v>
      </c>
      <c r="O86" s="70"/>
      <c r="P86" t="s">
        <v>454</v>
      </c>
      <c r="Q86" t="s">
        <v>494</v>
      </c>
      <c r="R86" t="s">
        <v>499</v>
      </c>
      <c r="S86" s="194" t="s">
        <v>235</v>
      </c>
      <c r="T86" t="s">
        <v>460</v>
      </c>
      <c r="U86" t="s">
        <v>438</v>
      </c>
      <c r="V86" t="s">
        <v>475</v>
      </c>
      <c r="W86" t="s">
        <v>483</v>
      </c>
      <c r="X86" t="s">
        <v>458</v>
      </c>
      <c r="Y86" t="s">
        <v>462</v>
      </c>
    </row>
    <row r="87" spans="3:25">
      <c r="C87" s="45" t="s">
        <v>500</v>
      </c>
      <c r="O87" s="70"/>
      <c r="P87" t="s">
        <v>458</v>
      </c>
      <c r="Q87" t="s">
        <v>497</v>
      </c>
      <c r="R87" t="s">
        <v>501</v>
      </c>
      <c r="S87" s="56" t="s">
        <v>479</v>
      </c>
      <c r="T87" t="s">
        <v>434</v>
      </c>
      <c r="U87" t="s">
        <v>478</v>
      </c>
      <c r="V87" t="s">
        <v>480</v>
      </c>
      <c r="W87" t="s">
        <v>486</v>
      </c>
      <c r="X87" t="s">
        <v>462</v>
      </c>
      <c r="Y87" t="s">
        <v>465</v>
      </c>
    </row>
    <row r="88" spans="3:25">
      <c r="C88" s="45" t="s">
        <v>502</v>
      </c>
      <c r="O88" s="70"/>
      <c r="P88" t="s">
        <v>462</v>
      </c>
      <c r="Q88" t="s">
        <v>454</v>
      </c>
      <c r="R88" t="s">
        <v>503</v>
      </c>
      <c r="S88" t="s">
        <v>456</v>
      </c>
      <c r="T88" t="s">
        <v>438</v>
      </c>
      <c r="U88" t="s">
        <v>482</v>
      </c>
      <c r="V88" t="s">
        <v>483</v>
      </c>
      <c r="W88" t="s">
        <v>489</v>
      </c>
      <c r="X88" t="s">
        <v>465</v>
      </c>
      <c r="Y88" t="s">
        <v>504</v>
      </c>
    </row>
    <row r="89" spans="3:25">
      <c r="C89" s="45" t="s">
        <v>505</v>
      </c>
      <c r="O89" s="70"/>
      <c r="P89" t="s">
        <v>465</v>
      </c>
      <c r="Q89" t="s">
        <v>458</v>
      </c>
      <c r="R89" t="s">
        <v>506</v>
      </c>
      <c r="S89" t="s">
        <v>460</v>
      </c>
      <c r="T89" t="s">
        <v>478</v>
      </c>
      <c r="U89" t="s">
        <v>475</v>
      </c>
      <c r="V89" t="s">
        <v>486</v>
      </c>
      <c r="W89" t="s">
        <v>492</v>
      </c>
      <c r="X89" t="s">
        <v>504</v>
      </c>
      <c r="Y89" t="s">
        <v>507</v>
      </c>
    </row>
    <row r="90" spans="3:25">
      <c r="C90" s="45" t="s">
        <v>508</v>
      </c>
      <c r="P90" t="s">
        <v>509</v>
      </c>
      <c r="Q90" t="s">
        <v>462</v>
      </c>
      <c r="R90" t="s">
        <v>510</v>
      </c>
      <c r="S90" t="s">
        <v>434</v>
      </c>
      <c r="T90" t="s">
        <v>482</v>
      </c>
      <c r="U90" t="s">
        <v>480</v>
      </c>
      <c r="V90" t="s">
        <v>489</v>
      </c>
      <c r="W90" t="s">
        <v>495</v>
      </c>
      <c r="X90" t="s">
        <v>507</v>
      </c>
      <c r="Y90" t="s">
        <v>511</v>
      </c>
    </row>
    <row r="91" spans="3:25">
      <c r="C91" s="45" t="s">
        <v>512</v>
      </c>
      <c r="P91" t="s">
        <v>513</v>
      </c>
      <c r="Q91" t="s">
        <v>465</v>
      </c>
      <c r="R91" t="s">
        <v>514</v>
      </c>
      <c r="S91" t="s">
        <v>438</v>
      </c>
      <c r="T91" t="s">
        <v>475</v>
      </c>
      <c r="U91" t="s">
        <v>483</v>
      </c>
      <c r="V91" t="s">
        <v>492</v>
      </c>
      <c r="W91" t="s">
        <v>458</v>
      </c>
      <c r="X91" t="s">
        <v>511</v>
      </c>
      <c r="Y91" t="s">
        <v>515</v>
      </c>
    </row>
    <row r="92" spans="3:25">
      <c r="C92" s="45" t="s">
        <v>516</v>
      </c>
      <c r="O92" s="48"/>
      <c r="P92" t="s">
        <v>517</v>
      </c>
      <c r="Q92" t="s">
        <v>509</v>
      </c>
      <c r="R92" t="s">
        <v>495</v>
      </c>
      <c r="S92" t="s">
        <v>478</v>
      </c>
      <c r="T92" t="s">
        <v>480</v>
      </c>
      <c r="U92" t="s">
        <v>486</v>
      </c>
      <c r="V92" t="s">
        <v>495</v>
      </c>
      <c r="W92" t="s">
        <v>462</v>
      </c>
      <c r="X92" t="s">
        <v>515</v>
      </c>
      <c r="Y92" t="s">
        <v>518</v>
      </c>
    </row>
    <row r="93" spans="3:25">
      <c r="C93" s="45" t="s">
        <v>519</v>
      </c>
      <c r="O93" s="48"/>
      <c r="P93" t="s">
        <v>520</v>
      </c>
      <c r="Q93" t="s">
        <v>513</v>
      </c>
      <c r="R93" t="s">
        <v>458</v>
      </c>
      <c r="S93" s="56" t="s">
        <v>482</v>
      </c>
      <c r="T93" t="s">
        <v>483</v>
      </c>
      <c r="U93" t="s">
        <v>489</v>
      </c>
      <c r="V93" t="s">
        <v>458</v>
      </c>
      <c r="W93" t="s">
        <v>465</v>
      </c>
      <c r="X93" t="s">
        <v>518</v>
      </c>
      <c r="Y93" t="s">
        <v>521</v>
      </c>
    </row>
    <row r="94" spans="3:25">
      <c r="C94" s="45" t="s">
        <v>522</v>
      </c>
      <c r="P94" t="s">
        <v>523</v>
      </c>
      <c r="Q94" t="s">
        <v>517</v>
      </c>
      <c r="R94" t="s">
        <v>462</v>
      </c>
      <c r="S94" t="s">
        <v>499</v>
      </c>
      <c r="T94" t="s">
        <v>486</v>
      </c>
      <c r="U94" t="s">
        <v>514</v>
      </c>
      <c r="V94" t="s">
        <v>462</v>
      </c>
      <c r="W94" t="s">
        <v>504</v>
      </c>
      <c r="X94" t="s">
        <v>521</v>
      </c>
      <c r="Y94" t="s">
        <v>524</v>
      </c>
    </row>
    <row r="95" spans="3:25">
      <c r="C95" s="45" t="s">
        <v>525</v>
      </c>
      <c r="K95" s="48"/>
      <c r="P95" t="s">
        <v>526</v>
      </c>
      <c r="Q95" t="s">
        <v>520</v>
      </c>
      <c r="R95" t="s">
        <v>465</v>
      </c>
      <c r="S95" t="s">
        <v>501</v>
      </c>
      <c r="T95" t="s">
        <v>489</v>
      </c>
      <c r="U95" t="s">
        <v>495</v>
      </c>
      <c r="V95" t="s">
        <v>465</v>
      </c>
      <c r="W95" t="s">
        <v>507</v>
      </c>
      <c r="X95" t="s">
        <v>524</v>
      </c>
      <c r="Y95" t="s">
        <v>527</v>
      </c>
    </row>
    <row r="96" spans="3:25">
      <c r="C96" s="45" t="s">
        <v>528</v>
      </c>
      <c r="P96" t="s">
        <v>529</v>
      </c>
      <c r="Q96" t="s">
        <v>523</v>
      </c>
      <c r="R96" t="s">
        <v>509</v>
      </c>
      <c r="S96" t="s">
        <v>503</v>
      </c>
      <c r="T96" t="s">
        <v>514</v>
      </c>
      <c r="U96" t="s">
        <v>458</v>
      </c>
      <c r="V96" t="s">
        <v>504</v>
      </c>
      <c r="W96" t="s">
        <v>511</v>
      </c>
      <c r="X96" t="s">
        <v>527</v>
      </c>
    </row>
    <row r="97" spans="3:23">
      <c r="C97" s="45" t="s">
        <v>530</v>
      </c>
      <c r="K97" s="48"/>
      <c r="P97" s="70"/>
      <c r="Q97" t="s">
        <v>526</v>
      </c>
      <c r="R97" t="s">
        <v>513</v>
      </c>
      <c r="S97" t="s">
        <v>506</v>
      </c>
      <c r="T97" t="s">
        <v>495</v>
      </c>
      <c r="U97" t="s">
        <v>462</v>
      </c>
      <c r="V97" t="s">
        <v>507</v>
      </c>
      <c r="W97" t="s">
        <v>515</v>
      </c>
    </row>
    <row r="98" spans="3:23">
      <c r="C98" s="45" t="s">
        <v>531</v>
      </c>
      <c r="K98" s="48"/>
      <c r="P98" s="70"/>
      <c r="Q98" t="s">
        <v>529</v>
      </c>
      <c r="R98" s="56" t="s">
        <v>532</v>
      </c>
      <c r="S98" t="s">
        <v>510</v>
      </c>
      <c r="T98" t="s">
        <v>458</v>
      </c>
      <c r="U98" t="s">
        <v>465</v>
      </c>
      <c r="V98" t="s">
        <v>511</v>
      </c>
      <c r="W98" t="s">
        <v>518</v>
      </c>
    </row>
    <row r="99" spans="3:23">
      <c r="C99" s="45" t="s">
        <v>533</v>
      </c>
      <c r="P99" s="70"/>
      <c r="Q99" s="70"/>
      <c r="R99" t="s">
        <v>534</v>
      </c>
      <c r="S99" s="56" t="s">
        <v>514</v>
      </c>
      <c r="T99" t="s">
        <v>462</v>
      </c>
      <c r="U99" t="s">
        <v>509</v>
      </c>
      <c r="V99" t="s">
        <v>515</v>
      </c>
      <c r="W99" t="s">
        <v>521</v>
      </c>
    </row>
    <row r="100" spans="3:23">
      <c r="C100" s="45" t="s">
        <v>535</v>
      </c>
      <c r="P100" s="70"/>
      <c r="Q100" s="70"/>
      <c r="R100" t="s">
        <v>536</v>
      </c>
      <c r="S100" t="s">
        <v>495</v>
      </c>
      <c r="T100" t="s">
        <v>465</v>
      </c>
      <c r="U100" t="s">
        <v>513</v>
      </c>
      <c r="V100" t="s">
        <v>518</v>
      </c>
      <c r="W100" t="s">
        <v>524</v>
      </c>
    </row>
    <row r="101" spans="3:23">
      <c r="C101" s="45" t="s">
        <v>537</v>
      </c>
      <c r="Q101" s="70"/>
      <c r="R101" t="s">
        <v>538</v>
      </c>
      <c r="S101" t="s">
        <v>458</v>
      </c>
      <c r="T101" t="s">
        <v>509</v>
      </c>
      <c r="U101" t="s">
        <v>511</v>
      </c>
      <c r="V101" t="s">
        <v>521</v>
      </c>
      <c r="W101" t="s">
        <v>527</v>
      </c>
    </row>
    <row r="102" spans="3:23">
      <c r="C102" s="45" t="s">
        <v>539</v>
      </c>
      <c r="R102" t="s">
        <v>540</v>
      </c>
      <c r="S102" t="s">
        <v>462</v>
      </c>
      <c r="T102" t="s">
        <v>513</v>
      </c>
      <c r="U102" t="s">
        <v>515</v>
      </c>
      <c r="V102" t="s">
        <v>524</v>
      </c>
      <c r="W102" s="195"/>
    </row>
    <row r="103" spans="3:23">
      <c r="C103" s="45" t="s">
        <v>541</v>
      </c>
      <c r="K103" s="48"/>
      <c r="R103" s="70"/>
      <c r="S103" t="s">
        <v>465</v>
      </c>
      <c r="T103" t="s">
        <v>511</v>
      </c>
      <c r="U103" t="s">
        <v>518</v>
      </c>
      <c r="V103" t="s">
        <v>527</v>
      </c>
      <c r="W103" s="70"/>
    </row>
    <row r="104" spans="3:23">
      <c r="C104" s="45" t="s">
        <v>542</v>
      </c>
      <c r="R104" s="70"/>
      <c r="S104" t="s">
        <v>509</v>
      </c>
      <c r="T104" t="s">
        <v>515</v>
      </c>
      <c r="U104" t="s">
        <v>521</v>
      </c>
      <c r="V104" s="195"/>
      <c r="W104" s="70"/>
    </row>
    <row r="105" spans="3:23">
      <c r="C105" s="45" t="s">
        <v>543</v>
      </c>
      <c r="S105" s="56" t="s">
        <v>513</v>
      </c>
      <c r="T105" t="s">
        <v>518</v>
      </c>
      <c r="U105" t="s">
        <v>524</v>
      </c>
      <c r="V105" s="56"/>
      <c r="W105" s="70"/>
    </row>
    <row r="106" spans="3:23">
      <c r="C106" s="45" t="s">
        <v>544</v>
      </c>
      <c r="K106" s="48"/>
      <c r="S106" s="56" t="s">
        <v>532</v>
      </c>
      <c r="T106" t="s">
        <v>521</v>
      </c>
      <c r="U106" s="195"/>
      <c r="W106" s="70"/>
    </row>
    <row r="107" spans="3:23">
      <c r="C107" s="45" t="s">
        <v>545</v>
      </c>
      <c r="S107" s="56" t="s">
        <v>534</v>
      </c>
      <c r="T107" t="s">
        <v>524</v>
      </c>
      <c r="U107" s="70"/>
      <c r="W107" s="70"/>
    </row>
    <row r="108" spans="3:23">
      <c r="C108" s="45" t="s">
        <v>546</v>
      </c>
      <c r="S108" s="56" t="s">
        <v>536</v>
      </c>
      <c r="T108" s="195"/>
      <c r="U108" s="56"/>
      <c r="W108" s="70"/>
    </row>
    <row r="109" spans="3:23">
      <c r="C109" s="45" t="s">
        <v>547</v>
      </c>
      <c r="S109" s="56" t="s">
        <v>538</v>
      </c>
      <c r="T109" s="70"/>
    </row>
    <row r="110" spans="3:23">
      <c r="C110" s="45" t="s">
        <v>548</v>
      </c>
      <c r="S110" s="56" t="s">
        <v>540</v>
      </c>
    </row>
    <row r="111" spans="3:23">
      <c r="C111" s="45" t="s">
        <v>549</v>
      </c>
      <c r="S111" s="188"/>
    </row>
    <row r="112" spans="3:23">
      <c r="C112" s="45" t="s">
        <v>550</v>
      </c>
    </row>
    <row r="113" spans="3:20">
      <c r="C113" s="45" t="s">
        <v>551</v>
      </c>
      <c r="T113" s="56"/>
    </row>
    <row r="114" spans="3:20">
      <c r="C114" s="45" t="s">
        <v>552</v>
      </c>
    </row>
    <row r="115" spans="3:20">
      <c r="C115" s="45" t="s">
        <v>553</v>
      </c>
    </row>
    <row r="116" spans="3:20">
      <c r="C116" s="45" t="s">
        <v>554</v>
      </c>
    </row>
    <row r="117" spans="3:20">
      <c r="C117" s="45" t="s">
        <v>555</v>
      </c>
    </row>
    <row r="118" spans="3:20">
      <c r="C118" s="45" t="s">
        <v>556</v>
      </c>
    </row>
    <row r="119" spans="3:20">
      <c r="C119" s="45" t="s">
        <v>557</v>
      </c>
      <c r="K119" s="48"/>
    </row>
    <row r="120" spans="3:20">
      <c r="C120" s="45" t="s">
        <v>558</v>
      </c>
    </row>
    <row r="121" spans="3:20">
      <c r="C121" s="45" t="s">
        <v>559</v>
      </c>
    </row>
    <row r="122" spans="3:20">
      <c r="C122" s="45" t="s">
        <v>560</v>
      </c>
    </row>
    <row r="123" spans="3:20">
      <c r="C123" s="46" t="s">
        <v>561</v>
      </c>
    </row>
    <row r="149" spans="11:11">
      <c r="K149" s="48"/>
    </row>
    <row r="150" spans="11:11">
      <c r="K150" s="48"/>
    </row>
    <row r="151" spans="11:11">
      <c r="K151" s="48"/>
    </row>
    <row r="152" spans="11:11">
      <c r="K152" s="48"/>
    </row>
    <row r="153" spans="11:11">
      <c r="K153" s="48"/>
    </row>
    <row r="154" spans="11:11">
      <c r="K154" s="48"/>
    </row>
  </sheetData>
  <sortState xmlns:xlrd2="http://schemas.microsoft.com/office/spreadsheetml/2017/richdata2" ref="Y6:Y95">
    <sortCondition ref="Y6:Y95"/>
  </sortState>
  <conditionalFormatting sqref="K2 K19:K26 K16 K13 K29:K208">
    <cfRule type="duplicateValues" dxfId="0" priority="3"/>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400"/>
  <sheetViews>
    <sheetView topLeftCell="B1" zoomScale="115" zoomScaleNormal="115" workbookViewId="0">
      <pane ySplit="6" topLeftCell="A7" activePane="bottomLeft" state="frozen"/>
      <selection pane="bottomLeft" activeCell="D7" sqref="D7"/>
      <selection activeCell="D18" sqref="D18"/>
    </sheetView>
  </sheetViews>
  <sheetFormatPr defaultColWidth="11.5703125" defaultRowHeight="14.45"/>
  <cols>
    <col min="1" max="1" width="0" hidden="1" customWidth="1"/>
    <col min="2" max="2" width="22.42578125" bestFit="1" customWidth="1"/>
    <col min="3" max="3" width="18.28515625" customWidth="1"/>
    <col min="4" max="4" width="19.140625" style="73" bestFit="1" customWidth="1"/>
    <col min="8" max="8" width="13.85546875" customWidth="1"/>
  </cols>
  <sheetData>
    <row r="1" spans="1:44" ht="23.45">
      <c r="A1" s="204" t="s">
        <v>39</v>
      </c>
      <c r="B1" s="204"/>
      <c r="C1" s="204"/>
      <c r="D1" s="204"/>
      <c r="E1" s="30"/>
      <c r="F1" s="30"/>
      <c r="G1" s="30"/>
      <c r="H1" s="219" t="s">
        <v>40</v>
      </c>
      <c r="I1" s="220"/>
      <c r="J1" s="220"/>
      <c r="K1" s="220"/>
    </row>
    <row r="2" spans="1:44" ht="18">
      <c r="A2" s="206" t="s">
        <v>1</v>
      </c>
      <c r="B2" s="206"/>
      <c r="C2" s="206"/>
      <c r="D2" s="206"/>
      <c r="E2" s="30"/>
      <c r="F2" s="30"/>
      <c r="G2" s="30"/>
      <c r="H2" s="220"/>
      <c r="I2" s="220"/>
      <c r="J2" s="220"/>
      <c r="K2" s="220"/>
    </row>
    <row r="3" spans="1:44" ht="15.6">
      <c r="A3" s="218" t="s">
        <v>2</v>
      </c>
      <c r="B3" s="218"/>
      <c r="C3" s="218"/>
      <c r="D3" s="236"/>
      <c r="E3" s="30"/>
      <c r="F3" s="30"/>
      <c r="G3" s="30"/>
      <c r="H3" s="30"/>
      <c r="I3" s="30"/>
    </row>
    <row r="4" spans="1:44">
      <c r="A4" s="30" t="s">
        <v>41</v>
      </c>
      <c r="B4" s="30"/>
      <c r="C4" s="30"/>
      <c r="D4" s="75"/>
      <c r="E4" s="30"/>
      <c r="F4" s="30"/>
      <c r="G4" s="30"/>
      <c r="H4" s="30"/>
      <c r="I4" s="30"/>
      <c r="AR4" t="s">
        <v>22</v>
      </c>
    </row>
    <row r="5" spans="1:44" ht="15" thickBot="1">
      <c r="A5" s="30"/>
      <c r="B5" s="30"/>
      <c r="C5" s="30"/>
      <c r="D5" s="32" t="s">
        <v>42</v>
      </c>
      <c r="E5" s="33">
        <f>SUM(E7:E963)</f>
        <v>0</v>
      </c>
      <c r="F5" s="30"/>
      <c r="G5" s="30"/>
      <c r="H5" s="30"/>
      <c r="I5" s="30"/>
      <c r="AR5" t="s">
        <v>21</v>
      </c>
    </row>
    <row r="6" spans="1:44" ht="15" thickBot="1">
      <c r="A6" s="11" t="s">
        <v>43</v>
      </c>
      <c r="B6" s="114" t="s">
        <v>44</v>
      </c>
      <c r="C6" s="114" t="s">
        <v>45</v>
      </c>
      <c r="D6" s="115" t="s">
        <v>46</v>
      </c>
      <c r="E6" s="39" t="s">
        <v>47</v>
      </c>
      <c r="F6" s="30"/>
      <c r="G6" s="30"/>
      <c r="H6" s="30"/>
      <c r="I6" s="30"/>
      <c r="AQ6" t="s">
        <v>24</v>
      </c>
    </row>
    <row r="7" spans="1:44">
      <c r="A7" s="1" t="s">
        <v>48</v>
      </c>
      <c r="B7" s="157"/>
      <c r="C7" s="148"/>
      <c r="D7" s="158"/>
      <c r="E7" s="7">
        <f>IF(ISBLANK(B7),0,5)</f>
        <v>0</v>
      </c>
    </row>
    <row r="8" spans="1:44">
      <c r="A8" s="1" t="s">
        <v>48</v>
      </c>
      <c r="B8" s="148"/>
      <c r="C8" s="148"/>
      <c r="D8" s="158"/>
      <c r="E8" s="7">
        <f t="shared" ref="E8:E71" si="0">IF(ISBLANK(B8),0,5)</f>
        <v>0</v>
      </c>
      <c r="I8" s="70"/>
    </row>
    <row r="9" spans="1:44">
      <c r="A9" s="1" t="s">
        <v>48</v>
      </c>
      <c r="B9" s="148"/>
      <c r="C9" s="148"/>
      <c r="D9" s="158"/>
      <c r="E9" s="7">
        <f t="shared" si="0"/>
        <v>0</v>
      </c>
      <c r="I9" s="70"/>
    </row>
    <row r="10" spans="1:44">
      <c r="A10" s="1" t="s">
        <v>48</v>
      </c>
      <c r="B10" s="148"/>
      <c r="C10" s="148"/>
      <c r="D10" s="158"/>
      <c r="E10" s="7">
        <f t="shared" si="0"/>
        <v>0</v>
      </c>
    </row>
    <row r="11" spans="1:44">
      <c r="A11" s="1" t="s">
        <v>48</v>
      </c>
      <c r="B11" s="148"/>
      <c r="C11" s="148"/>
      <c r="D11" s="158"/>
      <c r="E11" s="7">
        <f t="shared" si="0"/>
        <v>0</v>
      </c>
    </row>
    <row r="12" spans="1:44">
      <c r="A12" s="1" t="s">
        <v>48</v>
      </c>
      <c r="B12" s="148"/>
      <c r="C12" s="148"/>
      <c r="D12" s="158"/>
      <c r="E12" s="7">
        <f t="shared" si="0"/>
        <v>0</v>
      </c>
    </row>
    <row r="13" spans="1:44">
      <c r="A13" s="1" t="s">
        <v>48</v>
      </c>
      <c r="B13" s="148"/>
      <c r="C13" s="148"/>
      <c r="D13" s="158"/>
      <c r="E13" s="7">
        <f t="shared" si="0"/>
        <v>0</v>
      </c>
    </row>
    <row r="14" spans="1:44">
      <c r="A14" s="1" t="s">
        <v>48</v>
      </c>
      <c r="B14" s="148"/>
      <c r="C14" s="148"/>
      <c r="D14" s="158"/>
      <c r="E14" s="7">
        <f t="shared" si="0"/>
        <v>0</v>
      </c>
    </row>
    <row r="15" spans="1:44">
      <c r="A15" s="1" t="s">
        <v>48</v>
      </c>
      <c r="B15" s="148"/>
      <c r="C15" s="148"/>
      <c r="D15" s="158"/>
      <c r="E15" s="7">
        <f t="shared" si="0"/>
        <v>0</v>
      </c>
    </row>
    <row r="16" spans="1:44">
      <c r="A16" s="1" t="s">
        <v>48</v>
      </c>
      <c r="B16" s="148"/>
      <c r="C16" s="148"/>
      <c r="D16" s="158"/>
      <c r="E16" s="7">
        <f t="shared" si="0"/>
        <v>0</v>
      </c>
    </row>
    <row r="17" spans="1:5">
      <c r="A17" s="1" t="s">
        <v>48</v>
      </c>
      <c r="B17" s="148"/>
      <c r="C17" s="148"/>
      <c r="D17" s="158"/>
      <c r="E17" s="7">
        <f t="shared" si="0"/>
        <v>0</v>
      </c>
    </row>
    <row r="18" spans="1:5">
      <c r="A18" s="1" t="s">
        <v>48</v>
      </c>
      <c r="B18" s="148"/>
      <c r="C18" s="148"/>
      <c r="D18" s="158"/>
      <c r="E18" s="7">
        <f t="shared" si="0"/>
        <v>0</v>
      </c>
    </row>
    <row r="19" spans="1:5">
      <c r="A19" s="1" t="s">
        <v>48</v>
      </c>
      <c r="B19" s="148"/>
      <c r="C19" s="148"/>
      <c r="D19" s="158"/>
      <c r="E19" s="7">
        <f t="shared" si="0"/>
        <v>0</v>
      </c>
    </row>
    <row r="20" spans="1:5">
      <c r="A20" s="1" t="s">
        <v>48</v>
      </c>
      <c r="B20" s="148"/>
      <c r="C20" s="148"/>
      <c r="D20" s="158"/>
      <c r="E20" s="7">
        <f t="shared" si="0"/>
        <v>0</v>
      </c>
    </row>
    <row r="21" spans="1:5">
      <c r="A21" s="1" t="s">
        <v>48</v>
      </c>
      <c r="B21" s="148"/>
      <c r="C21" s="148"/>
      <c r="D21" s="158"/>
      <c r="E21" s="7">
        <f t="shared" si="0"/>
        <v>0</v>
      </c>
    </row>
    <row r="22" spans="1:5">
      <c r="A22" s="1" t="s">
        <v>48</v>
      </c>
      <c r="B22" s="148"/>
      <c r="C22" s="148"/>
      <c r="D22" s="158"/>
      <c r="E22" s="7">
        <f t="shared" si="0"/>
        <v>0</v>
      </c>
    </row>
    <row r="23" spans="1:5">
      <c r="A23" s="1" t="s">
        <v>48</v>
      </c>
      <c r="B23" s="148"/>
      <c r="C23" s="148"/>
      <c r="D23" s="158"/>
      <c r="E23" s="7">
        <f t="shared" si="0"/>
        <v>0</v>
      </c>
    </row>
    <row r="24" spans="1:5">
      <c r="A24" s="1" t="s">
        <v>48</v>
      </c>
      <c r="B24" s="148"/>
      <c r="C24" s="148"/>
      <c r="D24" s="158"/>
      <c r="E24" s="7">
        <f t="shared" si="0"/>
        <v>0</v>
      </c>
    </row>
    <row r="25" spans="1:5">
      <c r="A25" s="1" t="s">
        <v>48</v>
      </c>
      <c r="B25" s="148"/>
      <c r="C25" s="148"/>
      <c r="D25" s="158"/>
      <c r="E25" s="7">
        <f t="shared" si="0"/>
        <v>0</v>
      </c>
    </row>
    <row r="26" spans="1:5">
      <c r="A26" s="1" t="s">
        <v>48</v>
      </c>
      <c r="B26" s="148"/>
      <c r="C26" s="148"/>
      <c r="D26" s="159"/>
      <c r="E26" s="7">
        <f t="shared" si="0"/>
        <v>0</v>
      </c>
    </row>
    <row r="27" spans="1:5">
      <c r="A27" s="1" t="s">
        <v>48</v>
      </c>
      <c r="B27" s="148"/>
      <c r="C27" s="148"/>
      <c r="D27" s="158"/>
      <c r="E27" s="7">
        <f t="shared" si="0"/>
        <v>0</v>
      </c>
    </row>
    <row r="28" spans="1:5">
      <c r="A28" s="1" t="s">
        <v>48</v>
      </c>
      <c r="B28" s="148"/>
      <c r="C28" s="148"/>
      <c r="D28" s="159"/>
      <c r="E28" s="7">
        <f t="shared" si="0"/>
        <v>0</v>
      </c>
    </row>
    <row r="29" spans="1:5">
      <c r="A29" s="1" t="s">
        <v>48</v>
      </c>
      <c r="B29" s="148"/>
      <c r="C29" s="148"/>
      <c r="D29" s="158"/>
      <c r="E29" s="7">
        <f t="shared" si="0"/>
        <v>0</v>
      </c>
    </row>
    <row r="30" spans="1:5">
      <c r="A30" s="1" t="s">
        <v>48</v>
      </c>
      <c r="B30" s="148"/>
      <c r="C30" s="148"/>
      <c r="D30" s="159"/>
      <c r="E30" s="7">
        <f t="shared" si="0"/>
        <v>0</v>
      </c>
    </row>
    <row r="31" spans="1:5">
      <c r="A31" s="1" t="s">
        <v>48</v>
      </c>
      <c r="B31" s="148"/>
      <c r="C31" s="148"/>
      <c r="D31" s="158"/>
      <c r="E31" s="7">
        <f t="shared" si="0"/>
        <v>0</v>
      </c>
    </row>
    <row r="32" spans="1:5">
      <c r="A32" s="1" t="s">
        <v>48</v>
      </c>
      <c r="B32" s="148"/>
      <c r="C32" s="148"/>
      <c r="D32" s="158"/>
      <c r="E32" s="7">
        <f t="shared" si="0"/>
        <v>0</v>
      </c>
    </row>
    <row r="33" spans="1:5">
      <c r="A33" s="1" t="s">
        <v>48</v>
      </c>
      <c r="B33" s="148"/>
      <c r="C33" s="148"/>
      <c r="D33" s="158"/>
      <c r="E33" s="7">
        <f t="shared" si="0"/>
        <v>0</v>
      </c>
    </row>
    <row r="34" spans="1:5">
      <c r="A34" s="1" t="s">
        <v>48</v>
      </c>
      <c r="B34" s="148"/>
      <c r="C34" s="148"/>
      <c r="D34" s="158"/>
      <c r="E34" s="7">
        <f t="shared" si="0"/>
        <v>0</v>
      </c>
    </row>
    <row r="35" spans="1:5">
      <c r="A35" s="1" t="s">
        <v>48</v>
      </c>
      <c r="B35" s="148"/>
      <c r="C35" s="148"/>
      <c r="D35" s="158"/>
      <c r="E35" s="7">
        <f t="shared" si="0"/>
        <v>0</v>
      </c>
    </row>
    <row r="36" spans="1:5">
      <c r="A36" s="1" t="s">
        <v>48</v>
      </c>
      <c r="B36" s="148"/>
      <c r="C36" s="148"/>
      <c r="D36" s="158"/>
      <c r="E36" s="7">
        <f t="shared" si="0"/>
        <v>0</v>
      </c>
    </row>
    <row r="37" spans="1:5">
      <c r="A37" s="1" t="s">
        <v>48</v>
      </c>
      <c r="B37" s="148"/>
      <c r="C37" s="148"/>
      <c r="D37" s="159"/>
      <c r="E37" s="7">
        <f t="shared" si="0"/>
        <v>0</v>
      </c>
    </row>
    <row r="38" spans="1:5">
      <c r="A38" s="1" t="s">
        <v>48</v>
      </c>
      <c r="B38" s="148"/>
      <c r="C38" s="148"/>
      <c r="D38" s="159"/>
      <c r="E38" s="7">
        <f t="shared" si="0"/>
        <v>0</v>
      </c>
    </row>
    <row r="39" spans="1:5">
      <c r="A39" s="1" t="s">
        <v>48</v>
      </c>
      <c r="B39" s="148"/>
      <c r="C39" s="148"/>
      <c r="D39" s="158"/>
      <c r="E39" s="7">
        <f t="shared" si="0"/>
        <v>0</v>
      </c>
    </row>
    <row r="40" spans="1:5">
      <c r="B40" s="148"/>
      <c r="C40" s="148"/>
      <c r="D40" s="158"/>
      <c r="E40" s="7">
        <f t="shared" si="0"/>
        <v>0</v>
      </c>
    </row>
    <row r="41" spans="1:5">
      <c r="B41" s="148"/>
      <c r="C41" s="148"/>
      <c r="D41" s="159"/>
      <c r="E41" s="7">
        <f t="shared" si="0"/>
        <v>0</v>
      </c>
    </row>
    <row r="42" spans="1:5">
      <c r="B42" s="148"/>
      <c r="C42" s="148"/>
      <c r="D42" s="159"/>
      <c r="E42" s="7">
        <f t="shared" si="0"/>
        <v>0</v>
      </c>
    </row>
    <row r="43" spans="1:5">
      <c r="B43" s="148"/>
      <c r="C43" s="148"/>
      <c r="D43" s="158"/>
      <c r="E43" s="7">
        <f t="shared" si="0"/>
        <v>0</v>
      </c>
    </row>
    <row r="44" spans="1:5">
      <c r="B44" s="148"/>
      <c r="C44" s="148"/>
      <c r="D44" s="158"/>
      <c r="E44" s="7">
        <f t="shared" si="0"/>
        <v>0</v>
      </c>
    </row>
    <row r="45" spans="1:5">
      <c r="B45" s="148"/>
      <c r="C45" s="148"/>
      <c r="D45" s="158"/>
      <c r="E45" s="7">
        <f t="shared" si="0"/>
        <v>0</v>
      </c>
    </row>
    <row r="46" spans="1:5">
      <c r="B46" s="148"/>
      <c r="C46" s="148"/>
      <c r="D46" s="158"/>
      <c r="E46" s="7">
        <f t="shared" si="0"/>
        <v>0</v>
      </c>
    </row>
    <row r="47" spans="1:5">
      <c r="B47" s="148"/>
      <c r="C47" s="148"/>
      <c r="D47" s="158"/>
      <c r="E47" s="7">
        <f t="shared" si="0"/>
        <v>0</v>
      </c>
    </row>
    <row r="48" spans="1:5">
      <c r="B48" s="148"/>
      <c r="C48" s="148"/>
      <c r="D48" s="158"/>
      <c r="E48" s="7">
        <f t="shared" si="0"/>
        <v>0</v>
      </c>
    </row>
    <row r="49" spans="2:5">
      <c r="B49" s="148"/>
      <c r="C49" s="148"/>
      <c r="D49" s="158"/>
      <c r="E49" s="7">
        <f t="shared" si="0"/>
        <v>0</v>
      </c>
    </row>
    <row r="50" spans="2:5">
      <c r="B50" s="148"/>
      <c r="C50" s="148"/>
      <c r="D50" s="158"/>
      <c r="E50" s="7">
        <f t="shared" si="0"/>
        <v>0</v>
      </c>
    </row>
    <row r="51" spans="2:5">
      <c r="B51" s="148"/>
      <c r="C51" s="148"/>
      <c r="D51" s="158"/>
      <c r="E51" s="7">
        <f t="shared" si="0"/>
        <v>0</v>
      </c>
    </row>
    <row r="52" spans="2:5">
      <c r="B52" s="148"/>
      <c r="C52" s="148"/>
      <c r="D52" s="158"/>
      <c r="E52" s="7">
        <f t="shared" si="0"/>
        <v>0</v>
      </c>
    </row>
    <row r="53" spans="2:5">
      <c r="B53" s="148"/>
      <c r="C53" s="148"/>
      <c r="D53" s="158"/>
      <c r="E53" s="7">
        <f t="shared" si="0"/>
        <v>0</v>
      </c>
    </row>
    <row r="54" spans="2:5">
      <c r="B54" s="148"/>
      <c r="C54" s="148"/>
      <c r="D54" s="158"/>
      <c r="E54" s="7">
        <f t="shared" si="0"/>
        <v>0</v>
      </c>
    </row>
    <row r="55" spans="2:5">
      <c r="B55" s="148"/>
      <c r="C55" s="148"/>
      <c r="D55" s="158"/>
      <c r="E55" s="7">
        <f t="shared" si="0"/>
        <v>0</v>
      </c>
    </row>
    <row r="56" spans="2:5">
      <c r="B56" s="148"/>
      <c r="C56" s="148"/>
      <c r="D56" s="158"/>
      <c r="E56" s="7">
        <f t="shared" si="0"/>
        <v>0</v>
      </c>
    </row>
    <row r="57" spans="2:5">
      <c r="B57" s="148"/>
      <c r="C57" s="148"/>
      <c r="D57" s="158"/>
      <c r="E57" s="7">
        <f t="shared" si="0"/>
        <v>0</v>
      </c>
    </row>
    <row r="58" spans="2:5">
      <c r="B58" s="148"/>
      <c r="C58" s="148"/>
      <c r="D58" s="159"/>
      <c r="E58" s="7">
        <f t="shared" si="0"/>
        <v>0</v>
      </c>
    </row>
    <row r="59" spans="2:5">
      <c r="B59" s="148"/>
      <c r="C59" s="148"/>
      <c r="D59" s="159"/>
      <c r="E59" s="7">
        <f t="shared" si="0"/>
        <v>0</v>
      </c>
    </row>
    <row r="60" spans="2:5">
      <c r="B60" s="148"/>
      <c r="C60" s="148"/>
      <c r="D60" s="159"/>
      <c r="E60" s="7">
        <f t="shared" si="0"/>
        <v>0</v>
      </c>
    </row>
    <row r="61" spans="2:5">
      <c r="B61" s="148"/>
      <c r="C61" s="148"/>
      <c r="D61" s="158"/>
      <c r="E61" s="7">
        <f t="shared" si="0"/>
        <v>0</v>
      </c>
    </row>
    <row r="62" spans="2:5">
      <c r="B62" s="148"/>
      <c r="C62" s="148"/>
      <c r="D62" s="158"/>
      <c r="E62" s="7">
        <f t="shared" si="0"/>
        <v>0</v>
      </c>
    </row>
    <row r="63" spans="2:5">
      <c r="B63" s="148"/>
      <c r="C63" s="148"/>
      <c r="D63" s="158"/>
      <c r="E63" s="7">
        <f t="shared" si="0"/>
        <v>0</v>
      </c>
    </row>
    <row r="64" spans="2:5">
      <c r="B64" s="148"/>
      <c r="C64" s="148"/>
      <c r="D64" s="158"/>
      <c r="E64" s="7">
        <f t="shared" si="0"/>
        <v>0</v>
      </c>
    </row>
    <row r="65" spans="2:5">
      <c r="B65" s="148"/>
      <c r="C65" s="148"/>
      <c r="D65" s="158"/>
      <c r="E65" s="7">
        <f t="shared" si="0"/>
        <v>0</v>
      </c>
    </row>
    <row r="66" spans="2:5">
      <c r="B66" s="148"/>
      <c r="C66" s="148"/>
      <c r="D66" s="158"/>
      <c r="E66" s="7">
        <f t="shared" si="0"/>
        <v>0</v>
      </c>
    </row>
    <row r="67" spans="2:5">
      <c r="B67" s="148"/>
      <c r="C67" s="148"/>
      <c r="D67" s="158"/>
      <c r="E67" s="7">
        <f t="shared" si="0"/>
        <v>0</v>
      </c>
    </row>
    <row r="68" spans="2:5">
      <c r="B68" s="148"/>
      <c r="C68" s="148"/>
      <c r="D68" s="159"/>
      <c r="E68" s="7">
        <f t="shared" si="0"/>
        <v>0</v>
      </c>
    </row>
    <row r="69" spans="2:5">
      <c r="B69" s="148"/>
      <c r="C69" s="148"/>
      <c r="D69" s="158"/>
      <c r="E69" s="7">
        <f t="shared" si="0"/>
        <v>0</v>
      </c>
    </row>
    <row r="70" spans="2:5">
      <c r="B70" s="148"/>
      <c r="C70" s="148"/>
      <c r="D70" s="158"/>
      <c r="E70" s="7">
        <f t="shared" si="0"/>
        <v>0</v>
      </c>
    </row>
    <row r="71" spans="2:5">
      <c r="B71" s="148"/>
      <c r="C71" s="148"/>
      <c r="D71" s="158"/>
      <c r="E71" s="7">
        <f t="shared" si="0"/>
        <v>0</v>
      </c>
    </row>
    <row r="72" spans="2:5">
      <c r="B72" s="148"/>
      <c r="C72" s="148"/>
      <c r="D72" s="158"/>
      <c r="E72" s="7">
        <f t="shared" ref="E72:E135" si="1">IF(ISBLANK(B72),0,5)</f>
        <v>0</v>
      </c>
    </row>
    <row r="73" spans="2:5">
      <c r="B73" s="148"/>
      <c r="C73" s="148"/>
      <c r="D73" s="158"/>
      <c r="E73" s="7">
        <f t="shared" si="1"/>
        <v>0</v>
      </c>
    </row>
    <row r="74" spans="2:5">
      <c r="B74" s="148"/>
      <c r="C74" s="148"/>
      <c r="D74" s="158"/>
      <c r="E74" s="7">
        <f t="shared" si="1"/>
        <v>0</v>
      </c>
    </row>
    <row r="75" spans="2:5">
      <c r="B75" s="148"/>
      <c r="C75" s="148"/>
      <c r="D75" s="158"/>
      <c r="E75" s="7">
        <f t="shared" si="1"/>
        <v>0</v>
      </c>
    </row>
    <row r="76" spans="2:5">
      <c r="B76" s="148"/>
      <c r="C76" s="148"/>
      <c r="D76" s="158"/>
      <c r="E76" s="7">
        <f t="shared" si="1"/>
        <v>0</v>
      </c>
    </row>
    <row r="77" spans="2:5">
      <c r="B77" s="148"/>
      <c r="C77" s="148"/>
      <c r="D77" s="158"/>
      <c r="E77" s="7">
        <f t="shared" si="1"/>
        <v>0</v>
      </c>
    </row>
    <row r="78" spans="2:5">
      <c r="B78" s="148"/>
      <c r="C78" s="148"/>
      <c r="D78" s="158"/>
      <c r="E78" s="7">
        <f t="shared" si="1"/>
        <v>0</v>
      </c>
    </row>
    <row r="79" spans="2:5">
      <c r="B79" s="148"/>
      <c r="C79" s="148"/>
      <c r="D79" s="159"/>
      <c r="E79" s="7">
        <f t="shared" si="1"/>
        <v>0</v>
      </c>
    </row>
    <row r="80" spans="2:5">
      <c r="B80" s="148"/>
      <c r="C80" s="148"/>
      <c r="D80" s="158"/>
      <c r="E80" s="7">
        <f t="shared" si="1"/>
        <v>0</v>
      </c>
    </row>
    <row r="81" spans="2:5">
      <c r="B81" s="148"/>
      <c r="C81" s="148"/>
      <c r="D81" s="158"/>
      <c r="E81" s="7">
        <f t="shared" si="1"/>
        <v>0</v>
      </c>
    </row>
    <row r="82" spans="2:5">
      <c r="B82" s="148"/>
      <c r="C82" s="148"/>
      <c r="D82" s="158"/>
      <c r="E82" s="7">
        <f t="shared" si="1"/>
        <v>0</v>
      </c>
    </row>
    <row r="83" spans="2:5">
      <c r="B83" s="148"/>
      <c r="C83" s="148"/>
      <c r="D83" s="158"/>
      <c r="E83" s="7">
        <f t="shared" si="1"/>
        <v>0</v>
      </c>
    </row>
    <row r="84" spans="2:5">
      <c r="B84" s="148"/>
      <c r="C84" s="148"/>
      <c r="D84" s="158"/>
      <c r="E84" s="7">
        <f t="shared" si="1"/>
        <v>0</v>
      </c>
    </row>
    <row r="85" spans="2:5">
      <c r="B85" s="148"/>
      <c r="C85" s="148"/>
      <c r="D85" s="158"/>
      <c r="E85" s="7">
        <f t="shared" si="1"/>
        <v>0</v>
      </c>
    </row>
    <row r="86" spans="2:5">
      <c r="B86" s="148"/>
      <c r="C86" s="148"/>
      <c r="D86" s="158"/>
      <c r="E86" s="7">
        <f t="shared" si="1"/>
        <v>0</v>
      </c>
    </row>
    <row r="87" spans="2:5">
      <c r="B87" s="148"/>
      <c r="C87" s="148"/>
      <c r="D87" s="158"/>
      <c r="E87" s="7">
        <f t="shared" si="1"/>
        <v>0</v>
      </c>
    </row>
    <row r="88" spans="2:5">
      <c r="B88" s="148"/>
      <c r="C88" s="148"/>
      <c r="D88" s="158"/>
      <c r="E88" s="7">
        <f t="shared" si="1"/>
        <v>0</v>
      </c>
    </row>
    <row r="89" spans="2:5">
      <c r="B89" s="148"/>
      <c r="C89" s="148"/>
      <c r="D89" s="158"/>
      <c r="E89" s="7">
        <f t="shared" si="1"/>
        <v>0</v>
      </c>
    </row>
    <row r="90" spans="2:5">
      <c r="B90" s="148"/>
      <c r="C90" s="148"/>
      <c r="D90" s="158"/>
      <c r="E90" s="7">
        <f t="shared" si="1"/>
        <v>0</v>
      </c>
    </row>
    <row r="91" spans="2:5">
      <c r="B91" s="148"/>
      <c r="C91" s="148"/>
      <c r="D91" s="158"/>
      <c r="E91" s="7">
        <f t="shared" si="1"/>
        <v>0</v>
      </c>
    </row>
    <row r="92" spans="2:5">
      <c r="B92" s="148"/>
      <c r="C92" s="148"/>
      <c r="D92" s="158"/>
      <c r="E92" s="7">
        <f t="shared" si="1"/>
        <v>0</v>
      </c>
    </row>
    <row r="93" spans="2:5">
      <c r="B93" s="148"/>
      <c r="C93" s="148"/>
      <c r="D93" s="158"/>
      <c r="E93" s="7">
        <f t="shared" si="1"/>
        <v>0</v>
      </c>
    </row>
    <row r="94" spans="2:5">
      <c r="B94" s="148"/>
      <c r="C94" s="148"/>
      <c r="D94" s="158"/>
      <c r="E94" s="7">
        <f t="shared" si="1"/>
        <v>0</v>
      </c>
    </row>
    <row r="95" spans="2:5">
      <c r="B95" s="148"/>
      <c r="C95" s="148"/>
      <c r="D95" s="158"/>
      <c r="E95" s="7">
        <f t="shared" si="1"/>
        <v>0</v>
      </c>
    </row>
    <row r="96" spans="2:5">
      <c r="B96" s="148"/>
      <c r="C96" s="148"/>
      <c r="D96" s="158"/>
      <c r="E96" s="7">
        <f t="shared" si="1"/>
        <v>0</v>
      </c>
    </row>
    <row r="97" spans="2:5">
      <c r="B97" s="148"/>
      <c r="C97" s="148"/>
      <c r="D97" s="158"/>
      <c r="E97" s="7">
        <f t="shared" si="1"/>
        <v>0</v>
      </c>
    </row>
    <row r="98" spans="2:5">
      <c r="B98" s="148"/>
      <c r="C98" s="148"/>
      <c r="D98" s="158"/>
      <c r="E98" s="7">
        <f t="shared" si="1"/>
        <v>0</v>
      </c>
    </row>
    <row r="99" spans="2:5">
      <c r="B99" s="148"/>
      <c r="C99" s="148"/>
      <c r="D99" s="158"/>
      <c r="E99" s="7">
        <f t="shared" si="1"/>
        <v>0</v>
      </c>
    </row>
    <row r="100" spans="2:5">
      <c r="B100" s="148"/>
      <c r="C100" s="148"/>
      <c r="D100" s="158"/>
      <c r="E100" s="7">
        <f t="shared" si="1"/>
        <v>0</v>
      </c>
    </row>
    <row r="101" spans="2:5">
      <c r="B101" s="148"/>
      <c r="C101" s="148"/>
      <c r="D101" s="158"/>
      <c r="E101" s="7">
        <f t="shared" si="1"/>
        <v>0</v>
      </c>
    </row>
    <row r="102" spans="2:5">
      <c r="B102" s="148"/>
      <c r="C102" s="148"/>
      <c r="D102" s="158"/>
      <c r="E102" s="7">
        <f t="shared" si="1"/>
        <v>0</v>
      </c>
    </row>
    <row r="103" spans="2:5">
      <c r="B103" s="148"/>
      <c r="C103" s="148"/>
      <c r="D103" s="158"/>
      <c r="E103" s="7">
        <f t="shared" si="1"/>
        <v>0</v>
      </c>
    </row>
    <row r="104" spans="2:5">
      <c r="B104" s="148"/>
      <c r="C104" s="148"/>
      <c r="D104" s="158"/>
      <c r="E104" s="7">
        <f t="shared" si="1"/>
        <v>0</v>
      </c>
    </row>
    <row r="105" spans="2:5">
      <c r="B105" s="148"/>
      <c r="C105" s="148"/>
      <c r="D105" s="158"/>
      <c r="E105" s="7">
        <f t="shared" si="1"/>
        <v>0</v>
      </c>
    </row>
    <row r="106" spans="2:5">
      <c r="B106" s="148"/>
      <c r="C106" s="148"/>
      <c r="D106" s="158"/>
      <c r="E106" s="7">
        <f t="shared" si="1"/>
        <v>0</v>
      </c>
    </row>
    <row r="107" spans="2:5">
      <c r="B107" s="148"/>
      <c r="C107" s="148"/>
      <c r="D107" s="158"/>
      <c r="E107" s="7">
        <f t="shared" si="1"/>
        <v>0</v>
      </c>
    </row>
    <row r="108" spans="2:5">
      <c r="B108" s="148"/>
      <c r="C108" s="148"/>
      <c r="D108" s="158"/>
      <c r="E108" s="7">
        <f t="shared" si="1"/>
        <v>0</v>
      </c>
    </row>
    <row r="109" spans="2:5">
      <c r="B109" s="148"/>
      <c r="C109" s="148"/>
      <c r="D109" s="158"/>
      <c r="E109" s="7">
        <f t="shared" si="1"/>
        <v>0</v>
      </c>
    </row>
    <row r="110" spans="2:5">
      <c r="B110" s="148"/>
      <c r="C110" s="148"/>
      <c r="D110" s="159"/>
      <c r="E110" s="7">
        <f t="shared" si="1"/>
        <v>0</v>
      </c>
    </row>
    <row r="111" spans="2:5">
      <c r="B111" s="148"/>
      <c r="C111" s="148"/>
      <c r="D111" s="159"/>
      <c r="E111" s="7">
        <f t="shared" si="1"/>
        <v>0</v>
      </c>
    </row>
    <row r="112" spans="2:5">
      <c r="B112" s="148"/>
      <c r="C112" s="148"/>
      <c r="D112" s="159"/>
      <c r="E112" s="7">
        <f t="shared" si="1"/>
        <v>0</v>
      </c>
    </row>
    <row r="113" spans="2:5">
      <c r="B113" s="148"/>
      <c r="C113" s="148"/>
      <c r="D113" s="158"/>
      <c r="E113" s="7">
        <f t="shared" si="1"/>
        <v>0</v>
      </c>
    </row>
    <row r="114" spans="2:5">
      <c r="B114" s="148"/>
      <c r="C114" s="148"/>
      <c r="D114" s="158"/>
      <c r="E114" s="7">
        <f t="shared" si="1"/>
        <v>0</v>
      </c>
    </row>
    <row r="115" spans="2:5">
      <c r="B115" s="148"/>
      <c r="C115" s="148"/>
      <c r="D115" s="158"/>
      <c r="E115" s="7">
        <f t="shared" si="1"/>
        <v>0</v>
      </c>
    </row>
    <row r="116" spans="2:5">
      <c r="B116" s="148"/>
      <c r="C116" s="148"/>
      <c r="D116" s="159"/>
      <c r="E116" s="7">
        <f t="shared" si="1"/>
        <v>0</v>
      </c>
    </row>
    <row r="117" spans="2:5">
      <c r="B117" s="148"/>
      <c r="C117" s="148"/>
      <c r="D117" s="158"/>
      <c r="E117" s="7">
        <f t="shared" si="1"/>
        <v>0</v>
      </c>
    </row>
    <row r="118" spans="2:5">
      <c r="B118" s="148"/>
      <c r="C118" s="148"/>
      <c r="D118" s="158"/>
      <c r="E118" s="7">
        <f t="shared" si="1"/>
        <v>0</v>
      </c>
    </row>
    <row r="119" spans="2:5">
      <c r="B119" s="148"/>
      <c r="C119" s="148"/>
      <c r="D119" s="158"/>
      <c r="E119" s="7">
        <f t="shared" si="1"/>
        <v>0</v>
      </c>
    </row>
    <row r="120" spans="2:5">
      <c r="B120" s="148"/>
      <c r="C120" s="148"/>
      <c r="D120" s="158"/>
      <c r="E120" s="7">
        <f t="shared" si="1"/>
        <v>0</v>
      </c>
    </row>
    <row r="121" spans="2:5">
      <c r="B121" s="148"/>
      <c r="C121" s="148"/>
      <c r="D121" s="158"/>
      <c r="E121" s="7">
        <f t="shared" si="1"/>
        <v>0</v>
      </c>
    </row>
    <row r="122" spans="2:5">
      <c r="B122" s="148"/>
      <c r="C122" s="148"/>
      <c r="D122" s="158"/>
      <c r="E122" s="7">
        <f t="shared" si="1"/>
        <v>0</v>
      </c>
    </row>
    <row r="123" spans="2:5">
      <c r="B123" s="148"/>
      <c r="C123" s="148"/>
      <c r="D123" s="159"/>
      <c r="E123" s="7">
        <f t="shared" si="1"/>
        <v>0</v>
      </c>
    </row>
    <row r="124" spans="2:5">
      <c r="B124" s="148"/>
      <c r="C124" s="148"/>
      <c r="D124" s="159"/>
      <c r="E124" s="7">
        <f t="shared" si="1"/>
        <v>0</v>
      </c>
    </row>
    <row r="125" spans="2:5">
      <c r="B125" s="148"/>
      <c r="C125" s="148"/>
      <c r="D125" s="158"/>
      <c r="E125" s="7">
        <f t="shared" si="1"/>
        <v>0</v>
      </c>
    </row>
    <row r="126" spans="2:5">
      <c r="B126" s="148"/>
      <c r="C126" s="148"/>
      <c r="D126" s="158"/>
      <c r="E126" s="7">
        <f t="shared" si="1"/>
        <v>0</v>
      </c>
    </row>
    <row r="127" spans="2:5">
      <c r="B127" s="148"/>
      <c r="C127" s="148"/>
      <c r="D127" s="158"/>
      <c r="E127" s="7">
        <f t="shared" si="1"/>
        <v>0</v>
      </c>
    </row>
    <row r="128" spans="2:5">
      <c r="B128" s="148"/>
      <c r="C128" s="148"/>
      <c r="D128" s="158"/>
      <c r="E128" s="7">
        <f t="shared" si="1"/>
        <v>0</v>
      </c>
    </row>
    <row r="129" spans="2:5">
      <c r="B129" s="148"/>
      <c r="C129" s="148"/>
      <c r="D129" s="158"/>
      <c r="E129" s="7">
        <f t="shared" si="1"/>
        <v>0</v>
      </c>
    </row>
    <row r="130" spans="2:5">
      <c r="B130" s="148"/>
      <c r="C130" s="148"/>
      <c r="D130" s="158"/>
      <c r="E130" s="7">
        <f t="shared" si="1"/>
        <v>0</v>
      </c>
    </row>
    <row r="131" spans="2:5">
      <c r="B131" s="148"/>
      <c r="C131" s="148"/>
      <c r="D131" s="158"/>
      <c r="E131" s="7">
        <f t="shared" si="1"/>
        <v>0</v>
      </c>
    </row>
    <row r="132" spans="2:5">
      <c r="B132" s="148"/>
      <c r="C132" s="148"/>
      <c r="D132" s="158"/>
      <c r="E132" s="7">
        <f t="shared" si="1"/>
        <v>0</v>
      </c>
    </row>
    <row r="133" spans="2:5">
      <c r="B133" s="148"/>
      <c r="C133" s="148"/>
      <c r="D133" s="158"/>
      <c r="E133" s="7">
        <f t="shared" si="1"/>
        <v>0</v>
      </c>
    </row>
    <row r="134" spans="2:5">
      <c r="B134" s="148"/>
      <c r="C134" s="148"/>
      <c r="D134" s="158"/>
      <c r="E134" s="7">
        <f t="shared" si="1"/>
        <v>0</v>
      </c>
    </row>
    <row r="135" spans="2:5">
      <c r="B135" s="148"/>
      <c r="C135" s="148"/>
      <c r="D135" s="158"/>
      <c r="E135" s="7">
        <f t="shared" si="1"/>
        <v>0</v>
      </c>
    </row>
    <row r="136" spans="2:5">
      <c r="B136" s="148"/>
      <c r="C136" s="148"/>
      <c r="D136" s="158"/>
      <c r="E136" s="7">
        <f t="shared" ref="E136:E199" si="2">IF(ISBLANK(B136),0,5)</f>
        <v>0</v>
      </c>
    </row>
    <row r="137" spans="2:5">
      <c r="B137" s="148"/>
      <c r="C137" s="148"/>
      <c r="D137" s="158"/>
      <c r="E137" s="7">
        <f t="shared" si="2"/>
        <v>0</v>
      </c>
    </row>
    <row r="138" spans="2:5">
      <c r="B138" s="148"/>
      <c r="C138" s="148"/>
      <c r="D138" s="158"/>
      <c r="E138" s="7">
        <f t="shared" si="2"/>
        <v>0</v>
      </c>
    </row>
    <row r="139" spans="2:5">
      <c r="B139" s="148"/>
      <c r="C139" s="148"/>
      <c r="D139" s="158"/>
      <c r="E139" s="7">
        <f t="shared" si="2"/>
        <v>0</v>
      </c>
    </row>
    <row r="140" spans="2:5">
      <c r="B140" s="148"/>
      <c r="C140" s="148"/>
      <c r="D140" s="158"/>
      <c r="E140" s="7">
        <f t="shared" si="2"/>
        <v>0</v>
      </c>
    </row>
    <row r="141" spans="2:5">
      <c r="B141" s="148"/>
      <c r="C141" s="148"/>
      <c r="D141" s="159"/>
      <c r="E141" s="7">
        <f t="shared" si="2"/>
        <v>0</v>
      </c>
    </row>
    <row r="142" spans="2:5">
      <c r="B142" s="148"/>
      <c r="C142" s="148"/>
      <c r="D142" s="159"/>
      <c r="E142" s="7">
        <f t="shared" si="2"/>
        <v>0</v>
      </c>
    </row>
    <row r="143" spans="2:5">
      <c r="B143" s="148"/>
      <c r="C143" s="148"/>
      <c r="D143" s="159"/>
      <c r="E143" s="7">
        <f t="shared" si="2"/>
        <v>0</v>
      </c>
    </row>
    <row r="144" spans="2:5">
      <c r="B144" s="148"/>
      <c r="C144" s="148"/>
      <c r="D144" s="158"/>
      <c r="E144" s="7">
        <f t="shared" si="2"/>
        <v>0</v>
      </c>
    </row>
    <row r="145" spans="2:5">
      <c r="B145" s="148"/>
      <c r="C145" s="148"/>
      <c r="D145" s="158"/>
      <c r="E145" s="7">
        <f t="shared" si="2"/>
        <v>0</v>
      </c>
    </row>
    <row r="146" spans="2:5">
      <c r="B146" s="148"/>
      <c r="C146" s="148"/>
      <c r="D146" s="158"/>
      <c r="E146" s="7">
        <f t="shared" si="2"/>
        <v>0</v>
      </c>
    </row>
    <row r="147" spans="2:5">
      <c r="B147" s="157"/>
      <c r="C147" s="148"/>
      <c r="D147" s="158"/>
      <c r="E147" s="7">
        <f t="shared" si="2"/>
        <v>0</v>
      </c>
    </row>
    <row r="148" spans="2:5">
      <c r="B148" s="148"/>
      <c r="C148" s="148"/>
      <c r="D148" s="158"/>
      <c r="E148" s="7">
        <f t="shared" si="2"/>
        <v>0</v>
      </c>
    </row>
    <row r="149" spans="2:5">
      <c r="B149" s="148"/>
      <c r="C149" s="148"/>
      <c r="D149" s="158"/>
      <c r="E149" s="7">
        <f t="shared" si="2"/>
        <v>0</v>
      </c>
    </row>
    <row r="150" spans="2:5">
      <c r="B150" s="148"/>
      <c r="C150" s="148"/>
      <c r="D150" s="158"/>
      <c r="E150" s="7">
        <f t="shared" si="2"/>
        <v>0</v>
      </c>
    </row>
    <row r="151" spans="2:5">
      <c r="B151" s="148"/>
      <c r="C151" s="148"/>
      <c r="D151" s="158"/>
      <c r="E151" s="7">
        <f t="shared" si="2"/>
        <v>0</v>
      </c>
    </row>
    <row r="152" spans="2:5">
      <c r="B152" s="148"/>
      <c r="C152" s="148"/>
      <c r="D152" s="158"/>
      <c r="E152" s="7">
        <f t="shared" si="2"/>
        <v>0</v>
      </c>
    </row>
    <row r="153" spans="2:5">
      <c r="B153" s="148"/>
      <c r="C153" s="148"/>
      <c r="D153" s="158"/>
      <c r="E153" s="7">
        <f t="shared" si="2"/>
        <v>0</v>
      </c>
    </row>
    <row r="154" spans="2:5">
      <c r="B154" s="148"/>
      <c r="C154" s="148"/>
      <c r="D154" s="158"/>
      <c r="E154" s="7">
        <f t="shared" si="2"/>
        <v>0</v>
      </c>
    </row>
    <row r="155" spans="2:5">
      <c r="B155" s="148"/>
      <c r="C155" s="148"/>
      <c r="D155" s="158"/>
      <c r="E155" s="7">
        <f t="shared" si="2"/>
        <v>0</v>
      </c>
    </row>
    <row r="156" spans="2:5">
      <c r="B156" s="148"/>
      <c r="C156" s="148"/>
      <c r="D156" s="158"/>
      <c r="E156" s="7">
        <f t="shared" si="2"/>
        <v>0</v>
      </c>
    </row>
    <row r="157" spans="2:5">
      <c r="B157" s="148"/>
      <c r="C157" s="148"/>
      <c r="D157" s="158"/>
      <c r="E157" s="7">
        <f t="shared" si="2"/>
        <v>0</v>
      </c>
    </row>
    <row r="158" spans="2:5">
      <c r="B158" s="148"/>
      <c r="C158" s="148"/>
      <c r="D158" s="158"/>
      <c r="E158" s="7">
        <f t="shared" si="2"/>
        <v>0</v>
      </c>
    </row>
    <row r="159" spans="2:5">
      <c r="B159" s="148"/>
      <c r="C159" s="148"/>
      <c r="D159" s="158"/>
      <c r="E159" s="7">
        <f t="shared" si="2"/>
        <v>0</v>
      </c>
    </row>
    <row r="160" spans="2:5">
      <c r="B160" s="148"/>
      <c r="C160" s="148"/>
      <c r="D160" s="158"/>
      <c r="E160" s="7">
        <f t="shared" si="2"/>
        <v>0</v>
      </c>
    </row>
    <row r="161" spans="2:5">
      <c r="B161" s="148"/>
      <c r="C161" s="148"/>
      <c r="D161" s="158"/>
      <c r="E161" s="7">
        <f t="shared" si="2"/>
        <v>0</v>
      </c>
    </row>
    <row r="162" spans="2:5">
      <c r="B162" s="148"/>
      <c r="C162" s="148"/>
      <c r="D162" s="158"/>
      <c r="E162" s="7">
        <f t="shared" si="2"/>
        <v>0</v>
      </c>
    </row>
    <row r="163" spans="2:5">
      <c r="B163" s="148"/>
      <c r="C163" s="148"/>
      <c r="D163" s="158"/>
      <c r="E163" s="7">
        <f t="shared" si="2"/>
        <v>0</v>
      </c>
    </row>
    <row r="164" spans="2:5">
      <c r="B164" s="148"/>
      <c r="C164" s="148"/>
      <c r="D164" s="159"/>
      <c r="E164" s="7">
        <f t="shared" si="2"/>
        <v>0</v>
      </c>
    </row>
    <row r="165" spans="2:5">
      <c r="B165" s="148"/>
      <c r="C165" s="148"/>
      <c r="D165" s="159"/>
      <c r="E165" s="7">
        <f t="shared" si="2"/>
        <v>0</v>
      </c>
    </row>
    <row r="166" spans="2:5">
      <c r="B166" s="148"/>
      <c r="C166" s="148"/>
      <c r="D166" s="158"/>
      <c r="E166" s="7">
        <f t="shared" si="2"/>
        <v>0</v>
      </c>
    </row>
    <row r="167" spans="2:5">
      <c r="B167" s="148"/>
      <c r="C167" s="148"/>
      <c r="D167" s="159"/>
      <c r="E167" s="7">
        <f t="shared" si="2"/>
        <v>0</v>
      </c>
    </row>
    <row r="168" spans="2:5">
      <c r="B168" s="148"/>
      <c r="C168" s="148"/>
      <c r="D168" s="158"/>
      <c r="E168" s="7">
        <f t="shared" si="2"/>
        <v>0</v>
      </c>
    </row>
    <row r="169" spans="2:5">
      <c r="B169" s="148"/>
      <c r="C169" s="148"/>
      <c r="D169" s="158"/>
      <c r="E169" s="7">
        <f t="shared" si="2"/>
        <v>0</v>
      </c>
    </row>
    <row r="170" spans="2:5">
      <c r="B170" s="148"/>
      <c r="C170" s="148"/>
      <c r="D170" s="158"/>
      <c r="E170" s="7">
        <f t="shared" si="2"/>
        <v>0</v>
      </c>
    </row>
    <row r="171" spans="2:5">
      <c r="B171" s="148"/>
      <c r="C171" s="148"/>
      <c r="D171" s="158"/>
      <c r="E171" s="7">
        <f t="shared" si="2"/>
        <v>0</v>
      </c>
    </row>
    <row r="172" spans="2:5">
      <c r="B172" s="148"/>
      <c r="C172" s="148"/>
      <c r="D172" s="158"/>
      <c r="E172" s="7">
        <f t="shared" si="2"/>
        <v>0</v>
      </c>
    </row>
    <row r="173" spans="2:5">
      <c r="B173" s="148"/>
      <c r="C173" s="148"/>
      <c r="D173" s="158"/>
      <c r="E173" s="7">
        <f t="shared" si="2"/>
        <v>0</v>
      </c>
    </row>
    <row r="174" spans="2:5">
      <c r="B174" s="148"/>
      <c r="C174" s="148"/>
      <c r="D174" s="158"/>
      <c r="E174" s="7">
        <f t="shared" si="2"/>
        <v>0</v>
      </c>
    </row>
    <row r="175" spans="2:5">
      <c r="B175" s="148"/>
      <c r="C175" s="148"/>
      <c r="D175" s="158"/>
      <c r="E175" s="7">
        <f t="shared" si="2"/>
        <v>0</v>
      </c>
    </row>
    <row r="176" spans="2:5">
      <c r="B176" s="148"/>
      <c r="C176" s="148"/>
      <c r="D176" s="158"/>
      <c r="E176" s="7">
        <f t="shared" si="2"/>
        <v>0</v>
      </c>
    </row>
    <row r="177" spans="2:5">
      <c r="B177" s="148"/>
      <c r="C177" s="148"/>
      <c r="D177" s="158"/>
      <c r="E177" s="7">
        <f t="shared" si="2"/>
        <v>0</v>
      </c>
    </row>
    <row r="178" spans="2:5">
      <c r="B178" s="148"/>
      <c r="C178" s="148"/>
      <c r="D178" s="158"/>
      <c r="E178" s="7">
        <f t="shared" si="2"/>
        <v>0</v>
      </c>
    </row>
    <row r="179" spans="2:5">
      <c r="B179" s="148"/>
      <c r="C179" s="148"/>
      <c r="D179" s="158"/>
      <c r="E179" s="7">
        <f t="shared" si="2"/>
        <v>0</v>
      </c>
    </row>
    <row r="180" spans="2:5">
      <c r="B180" s="148"/>
      <c r="C180" s="148"/>
      <c r="D180" s="158"/>
      <c r="E180" s="7">
        <f t="shared" si="2"/>
        <v>0</v>
      </c>
    </row>
    <row r="181" spans="2:5">
      <c r="B181" s="148"/>
      <c r="C181" s="148"/>
      <c r="D181" s="158"/>
      <c r="E181" s="7">
        <f t="shared" si="2"/>
        <v>0</v>
      </c>
    </row>
    <row r="182" spans="2:5">
      <c r="B182" s="148"/>
      <c r="C182" s="148"/>
      <c r="D182" s="159"/>
      <c r="E182" s="7">
        <f t="shared" si="2"/>
        <v>0</v>
      </c>
    </row>
    <row r="183" spans="2:5">
      <c r="B183" s="148"/>
      <c r="C183" s="148"/>
      <c r="D183" s="159"/>
      <c r="E183" s="7">
        <f t="shared" si="2"/>
        <v>0</v>
      </c>
    </row>
    <row r="184" spans="2:5">
      <c r="B184" s="148"/>
      <c r="C184" s="148"/>
      <c r="D184" s="159"/>
      <c r="E184" s="7">
        <f t="shared" si="2"/>
        <v>0</v>
      </c>
    </row>
    <row r="185" spans="2:5">
      <c r="B185" s="148"/>
      <c r="C185" s="148"/>
      <c r="D185" s="159"/>
      <c r="E185" s="7">
        <f t="shared" si="2"/>
        <v>0</v>
      </c>
    </row>
    <row r="186" spans="2:5">
      <c r="B186" s="148"/>
      <c r="C186" s="148"/>
      <c r="D186" s="159"/>
      <c r="E186" s="7">
        <f t="shared" si="2"/>
        <v>0</v>
      </c>
    </row>
    <row r="187" spans="2:5">
      <c r="B187" s="148"/>
      <c r="C187" s="148"/>
      <c r="D187" s="159"/>
      <c r="E187" s="7">
        <f t="shared" si="2"/>
        <v>0</v>
      </c>
    </row>
    <row r="188" spans="2:5">
      <c r="B188" s="148"/>
      <c r="C188" s="148"/>
      <c r="D188" s="159"/>
      <c r="E188" s="7">
        <f t="shared" si="2"/>
        <v>0</v>
      </c>
    </row>
    <row r="189" spans="2:5">
      <c r="B189" s="148"/>
      <c r="C189" s="148"/>
      <c r="D189" s="159"/>
      <c r="E189" s="7">
        <f t="shared" si="2"/>
        <v>0</v>
      </c>
    </row>
    <row r="190" spans="2:5">
      <c r="B190" s="148"/>
      <c r="C190" s="148"/>
      <c r="D190" s="159"/>
      <c r="E190" s="7">
        <f t="shared" si="2"/>
        <v>0</v>
      </c>
    </row>
    <row r="191" spans="2:5">
      <c r="B191" s="148"/>
      <c r="C191" s="148"/>
      <c r="D191" s="159"/>
      <c r="E191" s="7">
        <f t="shared" si="2"/>
        <v>0</v>
      </c>
    </row>
    <row r="192" spans="2:5">
      <c r="B192" s="148"/>
      <c r="C192" s="148"/>
      <c r="D192" s="159"/>
      <c r="E192" s="7">
        <f t="shared" si="2"/>
        <v>0</v>
      </c>
    </row>
    <row r="193" spans="2:5">
      <c r="B193" s="148"/>
      <c r="C193" s="148"/>
      <c r="D193" s="159"/>
      <c r="E193" s="7">
        <f t="shared" si="2"/>
        <v>0</v>
      </c>
    </row>
    <row r="194" spans="2:5">
      <c r="B194" s="148"/>
      <c r="C194" s="148"/>
      <c r="D194" s="158"/>
      <c r="E194" s="7">
        <f t="shared" si="2"/>
        <v>0</v>
      </c>
    </row>
    <row r="195" spans="2:5">
      <c r="B195" s="148"/>
      <c r="C195" s="148"/>
      <c r="D195" s="158"/>
      <c r="E195" s="7">
        <f t="shared" si="2"/>
        <v>0</v>
      </c>
    </row>
    <row r="196" spans="2:5">
      <c r="B196" s="148"/>
      <c r="C196" s="148"/>
      <c r="D196" s="158"/>
      <c r="E196" s="7">
        <f t="shared" si="2"/>
        <v>0</v>
      </c>
    </row>
    <row r="197" spans="2:5">
      <c r="B197" s="148"/>
      <c r="C197" s="148"/>
      <c r="D197" s="158"/>
      <c r="E197" s="7">
        <f t="shared" si="2"/>
        <v>0</v>
      </c>
    </row>
    <row r="198" spans="2:5">
      <c r="B198" s="148"/>
      <c r="C198" s="148"/>
      <c r="D198" s="158"/>
      <c r="E198" s="7">
        <f t="shared" si="2"/>
        <v>0</v>
      </c>
    </row>
    <row r="199" spans="2:5">
      <c r="B199" s="148"/>
      <c r="C199" s="148"/>
      <c r="D199" s="158"/>
      <c r="E199" s="7">
        <f t="shared" si="2"/>
        <v>0</v>
      </c>
    </row>
    <row r="200" spans="2:5">
      <c r="B200" s="148"/>
      <c r="C200" s="148"/>
      <c r="D200" s="158"/>
      <c r="E200" s="7">
        <f t="shared" ref="E200:E263" si="3">IF(ISBLANK(B200),0,5)</f>
        <v>0</v>
      </c>
    </row>
    <row r="201" spans="2:5">
      <c r="B201" s="148"/>
      <c r="C201" s="148"/>
      <c r="D201" s="158"/>
      <c r="E201" s="7">
        <f t="shared" si="3"/>
        <v>0</v>
      </c>
    </row>
    <row r="202" spans="2:5">
      <c r="B202" s="148"/>
      <c r="C202" s="148"/>
      <c r="D202" s="158"/>
      <c r="E202" s="7">
        <f t="shared" si="3"/>
        <v>0</v>
      </c>
    </row>
    <row r="203" spans="2:5">
      <c r="B203" s="148"/>
      <c r="C203" s="148"/>
      <c r="D203" s="158"/>
      <c r="E203" s="7">
        <f t="shared" si="3"/>
        <v>0</v>
      </c>
    </row>
    <row r="204" spans="2:5">
      <c r="B204" s="148"/>
      <c r="C204" s="148"/>
      <c r="D204" s="158"/>
      <c r="E204" s="7">
        <f t="shared" si="3"/>
        <v>0</v>
      </c>
    </row>
    <row r="205" spans="2:5">
      <c r="B205" s="148"/>
      <c r="C205" s="148"/>
      <c r="D205" s="158"/>
      <c r="E205" s="7">
        <f t="shared" si="3"/>
        <v>0</v>
      </c>
    </row>
    <row r="206" spans="2:5">
      <c r="B206" s="148"/>
      <c r="C206" s="148"/>
      <c r="D206" s="158"/>
      <c r="E206" s="7">
        <f t="shared" si="3"/>
        <v>0</v>
      </c>
    </row>
    <row r="207" spans="2:5">
      <c r="B207" s="148"/>
      <c r="C207" s="148"/>
      <c r="D207" s="158"/>
      <c r="E207" s="7">
        <f t="shared" si="3"/>
        <v>0</v>
      </c>
    </row>
    <row r="208" spans="2:5">
      <c r="B208" s="148"/>
      <c r="C208" s="148"/>
      <c r="D208" s="158"/>
      <c r="E208" s="7">
        <f t="shared" si="3"/>
        <v>0</v>
      </c>
    </row>
    <row r="209" spans="2:5">
      <c r="B209" s="148"/>
      <c r="C209" s="148"/>
      <c r="D209" s="158"/>
      <c r="E209" s="7">
        <f t="shared" si="3"/>
        <v>0</v>
      </c>
    </row>
    <row r="210" spans="2:5">
      <c r="B210" s="148"/>
      <c r="C210" s="148"/>
      <c r="D210" s="158"/>
      <c r="E210" s="7">
        <f t="shared" si="3"/>
        <v>0</v>
      </c>
    </row>
    <row r="211" spans="2:5">
      <c r="B211" s="148"/>
      <c r="C211" s="148"/>
      <c r="D211" s="158"/>
      <c r="E211" s="7">
        <f t="shared" si="3"/>
        <v>0</v>
      </c>
    </row>
    <row r="212" spans="2:5">
      <c r="B212" s="148"/>
      <c r="C212" s="148"/>
      <c r="D212" s="158"/>
      <c r="E212" s="7">
        <f t="shared" si="3"/>
        <v>0</v>
      </c>
    </row>
    <row r="213" spans="2:5">
      <c r="B213" s="148"/>
      <c r="C213" s="148"/>
      <c r="D213" s="158"/>
      <c r="E213" s="7">
        <f t="shared" si="3"/>
        <v>0</v>
      </c>
    </row>
    <row r="214" spans="2:5">
      <c r="B214" s="148"/>
      <c r="C214" s="148"/>
      <c r="D214" s="158"/>
      <c r="E214" s="7">
        <f t="shared" si="3"/>
        <v>0</v>
      </c>
    </row>
    <row r="215" spans="2:5">
      <c r="B215" s="148"/>
      <c r="C215" s="148"/>
      <c r="D215" s="158"/>
      <c r="E215" s="7">
        <f t="shared" si="3"/>
        <v>0</v>
      </c>
    </row>
    <row r="216" spans="2:5">
      <c r="B216" s="148"/>
      <c r="C216" s="148"/>
      <c r="D216" s="158"/>
      <c r="E216" s="7">
        <f t="shared" si="3"/>
        <v>0</v>
      </c>
    </row>
    <row r="217" spans="2:5">
      <c r="B217" s="148"/>
      <c r="C217" s="148"/>
      <c r="D217" s="158"/>
      <c r="E217" s="7">
        <f t="shared" si="3"/>
        <v>0</v>
      </c>
    </row>
    <row r="218" spans="2:5">
      <c r="B218" s="148"/>
      <c r="C218" s="148"/>
      <c r="D218" s="158"/>
      <c r="E218" s="7">
        <f t="shared" si="3"/>
        <v>0</v>
      </c>
    </row>
    <row r="219" spans="2:5">
      <c r="B219" s="148"/>
      <c r="C219" s="148"/>
      <c r="D219" s="158"/>
      <c r="E219" s="7">
        <f t="shared" si="3"/>
        <v>0</v>
      </c>
    </row>
    <row r="220" spans="2:5">
      <c r="B220" s="148"/>
      <c r="C220" s="148"/>
      <c r="D220" s="158"/>
      <c r="E220" s="7">
        <f t="shared" si="3"/>
        <v>0</v>
      </c>
    </row>
    <row r="221" spans="2:5">
      <c r="B221" s="148"/>
      <c r="C221" s="148"/>
      <c r="D221" s="158"/>
      <c r="E221" s="7">
        <f t="shared" si="3"/>
        <v>0</v>
      </c>
    </row>
    <row r="222" spans="2:5">
      <c r="B222" s="148"/>
      <c r="C222" s="148"/>
      <c r="D222" s="158"/>
      <c r="E222" s="7">
        <f t="shared" si="3"/>
        <v>0</v>
      </c>
    </row>
    <row r="223" spans="2:5">
      <c r="B223" s="148"/>
      <c r="C223" s="148"/>
      <c r="D223" s="158"/>
      <c r="E223" s="7">
        <f t="shared" si="3"/>
        <v>0</v>
      </c>
    </row>
    <row r="224" spans="2:5">
      <c r="B224" s="148"/>
      <c r="C224" s="148"/>
      <c r="D224" s="158"/>
      <c r="E224" s="7">
        <f t="shared" si="3"/>
        <v>0</v>
      </c>
    </row>
    <row r="225" spans="2:5">
      <c r="B225" s="148"/>
      <c r="C225" s="148"/>
      <c r="D225" s="158"/>
      <c r="E225" s="7">
        <f t="shared" si="3"/>
        <v>0</v>
      </c>
    </row>
    <row r="226" spans="2:5">
      <c r="B226" s="148"/>
      <c r="C226" s="148"/>
      <c r="D226" s="158"/>
      <c r="E226" s="7">
        <f t="shared" si="3"/>
        <v>0</v>
      </c>
    </row>
    <row r="227" spans="2:5">
      <c r="B227" s="148"/>
      <c r="C227" s="148"/>
      <c r="D227" s="158"/>
      <c r="E227" s="7">
        <f t="shared" si="3"/>
        <v>0</v>
      </c>
    </row>
    <row r="228" spans="2:5">
      <c r="B228" s="148"/>
      <c r="C228" s="148"/>
      <c r="D228" s="158"/>
      <c r="E228" s="7">
        <f t="shared" si="3"/>
        <v>0</v>
      </c>
    </row>
    <row r="229" spans="2:5">
      <c r="B229" s="148"/>
      <c r="C229" s="148"/>
      <c r="D229" s="158"/>
      <c r="E229" s="7">
        <f t="shared" si="3"/>
        <v>0</v>
      </c>
    </row>
    <row r="230" spans="2:5">
      <c r="B230" s="148"/>
      <c r="C230" s="148"/>
      <c r="D230" s="158"/>
      <c r="E230" s="7">
        <f t="shared" si="3"/>
        <v>0</v>
      </c>
    </row>
    <row r="231" spans="2:5">
      <c r="B231" s="148"/>
      <c r="C231" s="148"/>
      <c r="D231" s="158"/>
      <c r="E231" s="7">
        <f t="shared" si="3"/>
        <v>0</v>
      </c>
    </row>
    <row r="232" spans="2:5">
      <c r="B232" s="148"/>
      <c r="C232" s="148"/>
      <c r="D232" s="158"/>
      <c r="E232" s="7">
        <f t="shared" si="3"/>
        <v>0</v>
      </c>
    </row>
    <row r="233" spans="2:5">
      <c r="B233" s="148"/>
      <c r="C233" s="148"/>
      <c r="D233" s="159"/>
      <c r="E233" s="7">
        <f t="shared" si="3"/>
        <v>0</v>
      </c>
    </row>
    <row r="234" spans="2:5">
      <c r="B234" s="148"/>
      <c r="C234" s="148"/>
      <c r="D234" s="159"/>
      <c r="E234" s="7">
        <f t="shared" si="3"/>
        <v>0</v>
      </c>
    </row>
    <row r="235" spans="2:5">
      <c r="B235" s="148"/>
      <c r="C235" s="148"/>
      <c r="D235" s="158"/>
      <c r="E235" s="7">
        <f t="shared" si="3"/>
        <v>0</v>
      </c>
    </row>
    <row r="236" spans="2:5">
      <c r="B236" s="148"/>
      <c r="C236" s="148"/>
      <c r="D236" s="158"/>
      <c r="E236" s="7">
        <f t="shared" si="3"/>
        <v>0</v>
      </c>
    </row>
    <row r="237" spans="2:5">
      <c r="B237" s="148"/>
      <c r="C237" s="148"/>
      <c r="D237" s="158"/>
      <c r="E237" s="7">
        <f t="shared" si="3"/>
        <v>0</v>
      </c>
    </row>
    <row r="238" spans="2:5">
      <c r="B238" s="148"/>
      <c r="C238" s="148"/>
      <c r="D238" s="158"/>
      <c r="E238" s="7">
        <f t="shared" si="3"/>
        <v>0</v>
      </c>
    </row>
    <row r="239" spans="2:5">
      <c r="B239" s="148"/>
      <c r="C239" s="148"/>
      <c r="D239" s="158"/>
      <c r="E239" s="7">
        <f t="shared" si="3"/>
        <v>0</v>
      </c>
    </row>
    <row r="240" spans="2:5">
      <c r="B240" s="148"/>
      <c r="C240" s="148"/>
      <c r="D240" s="158"/>
      <c r="E240" s="7">
        <f t="shared" si="3"/>
        <v>0</v>
      </c>
    </row>
    <row r="241" spans="2:5">
      <c r="B241" s="148"/>
      <c r="C241" s="148"/>
      <c r="D241" s="158"/>
      <c r="E241" s="7">
        <f t="shared" si="3"/>
        <v>0</v>
      </c>
    </row>
    <row r="242" spans="2:5">
      <c r="B242" s="148"/>
      <c r="C242" s="148"/>
      <c r="D242" s="158"/>
      <c r="E242" s="7">
        <f t="shared" si="3"/>
        <v>0</v>
      </c>
    </row>
    <row r="243" spans="2:5">
      <c r="B243" s="148"/>
      <c r="C243" s="148"/>
      <c r="D243" s="158"/>
      <c r="E243" s="7">
        <f t="shared" si="3"/>
        <v>0</v>
      </c>
    </row>
    <row r="244" spans="2:5">
      <c r="B244" s="148"/>
      <c r="C244" s="148"/>
      <c r="D244" s="158"/>
      <c r="E244" s="7">
        <f t="shared" si="3"/>
        <v>0</v>
      </c>
    </row>
    <row r="245" spans="2:5">
      <c r="B245" s="148"/>
      <c r="C245" s="148"/>
      <c r="D245" s="158"/>
      <c r="E245" s="7">
        <f t="shared" si="3"/>
        <v>0</v>
      </c>
    </row>
    <row r="246" spans="2:5">
      <c r="B246" s="148"/>
      <c r="C246" s="148"/>
      <c r="D246" s="158"/>
      <c r="E246" s="7">
        <f t="shared" si="3"/>
        <v>0</v>
      </c>
    </row>
    <row r="247" spans="2:5">
      <c r="B247" s="148"/>
      <c r="C247" s="148"/>
      <c r="D247" s="158"/>
      <c r="E247" s="7">
        <f t="shared" si="3"/>
        <v>0</v>
      </c>
    </row>
    <row r="248" spans="2:5">
      <c r="B248" s="148"/>
      <c r="C248" s="148"/>
      <c r="D248" s="158"/>
      <c r="E248" s="7">
        <f t="shared" si="3"/>
        <v>0</v>
      </c>
    </row>
    <row r="249" spans="2:5">
      <c r="B249" s="148"/>
      <c r="C249" s="148"/>
      <c r="D249" s="158"/>
      <c r="E249" s="7">
        <f t="shared" si="3"/>
        <v>0</v>
      </c>
    </row>
    <row r="250" spans="2:5">
      <c r="B250" s="148"/>
      <c r="C250" s="148"/>
      <c r="D250" s="158"/>
      <c r="E250" s="7">
        <f t="shared" si="3"/>
        <v>0</v>
      </c>
    </row>
    <row r="251" spans="2:5">
      <c r="B251" s="148"/>
      <c r="C251" s="148"/>
      <c r="D251" s="158"/>
      <c r="E251" s="7">
        <f t="shared" si="3"/>
        <v>0</v>
      </c>
    </row>
    <row r="252" spans="2:5">
      <c r="B252" s="148"/>
      <c r="C252" s="148"/>
      <c r="D252" s="158"/>
      <c r="E252" s="7">
        <f t="shared" si="3"/>
        <v>0</v>
      </c>
    </row>
    <row r="253" spans="2:5">
      <c r="B253" s="148"/>
      <c r="C253" s="148"/>
      <c r="D253" s="158"/>
      <c r="E253" s="7">
        <f t="shared" si="3"/>
        <v>0</v>
      </c>
    </row>
    <row r="254" spans="2:5">
      <c r="B254" s="148"/>
      <c r="C254" s="148"/>
      <c r="D254" s="158"/>
      <c r="E254" s="7">
        <f t="shared" si="3"/>
        <v>0</v>
      </c>
    </row>
    <row r="255" spans="2:5">
      <c r="B255" s="148"/>
      <c r="C255" s="148"/>
      <c r="D255" s="158"/>
      <c r="E255" s="7">
        <f t="shared" si="3"/>
        <v>0</v>
      </c>
    </row>
    <row r="256" spans="2:5">
      <c r="B256" s="148"/>
      <c r="C256" s="148"/>
      <c r="D256" s="158"/>
      <c r="E256" s="7">
        <f t="shared" si="3"/>
        <v>0</v>
      </c>
    </row>
    <row r="257" spans="2:5">
      <c r="B257" s="148"/>
      <c r="C257" s="148"/>
      <c r="D257" s="158"/>
      <c r="E257" s="7">
        <f t="shared" si="3"/>
        <v>0</v>
      </c>
    </row>
    <row r="258" spans="2:5">
      <c r="B258" s="148"/>
      <c r="C258" s="148"/>
      <c r="D258" s="158"/>
      <c r="E258" s="7">
        <f t="shared" si="3"/>
        <v>0</v>
      </c>
    </row>
    <row r="259" spans="2:5">
      <c r="B259" s="148"/>
      <c r="C259" s="148"/>
      <c r="D259" s="158"/>
      <c r="E259" s="7">
        <f t="shared" si="3"/>
        <v>0</v>
      </c>
    </row>
    <row r="260" spans="2:5">
      <c r="B260" s="148"/>
      <c r="C260" s="148"/>
      <c r="D260" s="158"/>
      <c r="E260" s="7">
        <f t="shared" si="3"/>
        <v>0</v>
      </c>
    </row>
    <row r="261" spans="2:5">
      <c r="B261" s="148"/>
      <c r="C261" s="148"/>
      <c r="D261" s="158"/>
      <c r="E261" s="7">
        <f t="shared" si="3"/>
        <v>0</v>
      </c>
    </row>
    <row r="262" spans="2:5">
      <c r="B262" s="148"/>
      <c r="C262" s="148"/>
      <c r="D262" s="158"/>
      <c r="E262" s="7">
        <f t="shared" si="3"/>
        <v>0</v>
      </c>
    </row>
    <row r="263" spans="2:5">
      <c r="B263" s="148"/>
      <c r="C263" s="148"/>
      <c r="D263" s="158"/>
      <c r="E263" s="7">
        <f t="shared" si="3"/>
        <v>0</v>
      </c>
    </row>
    <row r="264" spans="2:5">
      <c r="B264" s="148"/>
      <c r="C264" s="148"/>
      <c r="D264" s="158"/>
      <c r="E264" s="7">
        <f t="shared" ref="E264:E327" si="4">IF(ISBLANK(B264),0,5)</f>
        <v>0</v>
      </c>
    </row>
    <row r="265" spans="2:5">
      <c r="B265" s="148"/>
      <c r="C265" s="148"/>
      <c r="D265" s="158"/>
      <c r="E265" s="7">
        <f t="shared" si="4"/>
        <v>0</v>
      </c>
    </row>
    <row r="266" spans="2:5">
      <c r="B266" s="148"/>
      <c r="C266" s="148"/>
      <c r="D266" s="158"/>
      <c r="E266" s="7">
        <f t="shared" si="4"/>
        <v>0</v>
      </c>
    </row>
    <row r="267" spans="2:5">
      <c r="B267" s="148"/>
      <c r="C267" s="148"/>
      <c r="D267" s="158"/>
      <c r="E267" s="7">
        <f t="shared" si="4"/>
        <v>0</v>
      </c>
    </row>
    <row r="268" spans="2:5">
      <c r="B268" s="148"/>
      <c r="C268" s="148"/>
      <c r="D268" s="158"/>
      <c r="E268" s="7">
        <f t="shared" si="4"/>
        <v>0</v>
      </c>
    </row>
    <row r="269" spans="2:5">
      <c r="B269" s="148"/>
      <c r="C269" s="148"/>
      <c r="D269" s="158"/>
      <c r="E269" s="7">
        <f t="shared" si="4"/>
        <v>0</v>
      </c>
    </row>
    <row r="270" spans="2:5">
      <c r="B270" s="148"/>
      <c r="C270" s="148"/>
      <c r="D270" s="158"/>
      <c r="E270" s="7">
        <f t="shared" si="4"/>
        <v>0</v>
      </c>
    </row>
    <row r="271" spans="2:5">
      <c r="B271" s="148"/>
      <c r="C271" s="148"/>
      <c r="D271" s="158"/>
      <c r="E271" s="7">
        <f t="shared" si="4"/>
        <v>0</v>
      </c>
    </row>
    <row r="272" spans="2:5">
      <c r="B272" s="148"/>
      <c r="C272" s="148"/>
      <c r="D272" s="158"/>
      <c r="E272" s="7">
        <f t="shared" si="4"/>
        <v>0</v>
      </c>
    </row>
    <row r="273" spans="2:5">
      <c r="B273" s="148"/>
      <c r="C273" s="148"/>
      <c r="D273" s="158"/>
      <c r="E273" s="7">
        <f t="shared" si="4"/>
        <v>0</v>
      </c>
    </row>
    <row r="274" spans="2:5">
      <c r="B274" s="148"/>
      <c r="C274" s="148"/>
      <c r="D274" s="158"/>
      <c r="E274" s="7">
        <f t="shared" si="4"/>
        <v>0</v>
      </c>
    </row>
    <row r="275" spans="2:5">
      <c r="B275" s="148"/>
      <c r="C275" s="148"/>
      <c r="D275" s="158"/>
      <c r="E275" s="7">
        <f t="shared" si="4"/>
        <v>0</v>
      </c>
    </row>
    <row r="276" spans="2:5">
      <c r="B276" s="148"/>
      <c r="C276" s="148"/>
      <c r="D276" s="158"/>
      <c r="E276" s="7">
        <f t="shared" si="4"/>
        <v>0</v>
      </c>
    </row>
    <row r="277" spans="2:5">
      <c r="B277" s="148"/>
      <c r="C277" s="148"/>
      <c r="D277" s="158"/>
      <c r="E277" s="7">
        <f t="shared" si="4"/>
        <v>0</v>
      </c>
    </row>
    <row r="278" spans="2:5">
      <c r="B278" s="148"/>
      <c r="C278" s="148"/>
      <c r="D278" s="158"/>
      <c r="E278" s="7">
        <f t="shared" si="4"/>
        <v>0</v>
      </c>
    </row>
    <row r="279" spans="2:5">
      <c r="B279" s="148"/>
      <c r="C279" s="148"/>
      <c r="D279" s="158"/>
      <c r="E279" s="7">
        <f t="shared" si="4"/>
        <v>0</v>
      </c>
    </row>
    <row r="280" spans="2:5">
      <c r="B280" s="148"/>
      <c r="C280" s="148"/>
      <c r="D280" s="158"/>
      <c r="E280" s="7">
        <f t="shared" si="4"/>
        <v>0</v>
      </c>
    </row>
    <row r="281" spans="2:5">
      <c r="B281" s="148"/>
      <c r="C281" s="148"/>
      <c r="D281" s="158"/>
      <c r="E281" s="7">
        <f t="shared" si="4"/>
        <v>0</v>
      </c>
    </row>
    <row r="282" spans="2:5">
      <c r="B282" s="148"/>
      <c r="C282" s="148"/>
      <c r="D282" s="158"/>
      <c r="E282" s="7">
        <f t="shared" si="4"/>
        <v>0</v>
      </c>
    </row>
    <row r="283" spans="2:5">
      <c r="B283" s="148"/>
      <c r="C283" s="148"/>
      <c r="D283" s="149"/>
      <c r="E283" s="7">
        <f t="shared" si="4"/>
        <v>0</v>
      </c>
    </row>
    <row r="284" spans="2:5">
      <c r="B284" s="148"/>
      <c r="C284" s="148"/>
      <c r="D284" s="149"/>
      <c r="E284" s="7">
        <f t="shared" si="4"/>
        <v>0</v>
      </c>
    </row>
    <row r="285" spans="2:5">
      <c r="B285" s="148"/>
      <c r="C285" s="148"/>
      <c r="D285" s="149"/>
      <c r="E285" s="7">
        <f t="shared" si="4"/>
        <v>0</v>
      </c>
    </row>
    <row r="286" spans="2:5">
      <c r="B286" s="148"/>
      <c r="C286" s="148"/>
      <c r="D286" s="149"/>
      <c r="E286" s="7">
        <f t="shared" si="4"/>
        <v>0</v>
      </c>
    </row>
    <row r="287" spans="2:5">
      <c r="B287" s="148"/>
      <c r="C287" s="148"/>
      <c r="D287" s="149"/>
      <c r="E287" s="7">
        <f t="shared" si="4"/>
        <v>0</v>
      </c>
    </row>
    <row r="288" spans="2:5">
      <c r="B288" s="148"/>
      <c r="C288" s="148"/>
      <c r="D288" s="149"/>
      <c r="E288" s="7">
        <f t="shared" si="4"/>
        <v>0</v>
      </c>
    </row>
    <row r="289" spans="2:5">
      <c r="B289" s="148"/>
      <c r="C289" s="148"/>
      <c r="D289" s="149"/>
      <c r="E289" s="7">
        <f t="shared" si="4"/>
        <v>0</v>
      </c>
    </row>
    <row r="290" spans="2:5">
      <c r="B290" s="148"/>
      <c r="C290" s="148"/>
      <c r="D290" s="149"/>
      <c r="E290" s="7">
        <f t="shared" si="4"/>
        <v>0</v>
      </c>
    </row>
    <row r="291" spans="2:5">
      <c r="B291" s="148"/>
      <c r="C291" s="148"/>
      <c r="D291" s="149"/>
      <c r="E291" s="7">
        <f t="shared" si="4"/>
        <v>0</v>
      </c>
    </row>
    <row r="292" spans="2:5">
      <c r="B292" s="148"/>
      <c r="C292" s="148"/>
      <c r="D292" s="149"/>
      <c r="E292" s="7">
        <f t="shared" si="4"/>
        <v>0</v>
      </c>
    </row>
    <row r="293" spans="2:5">
      <c r="B293" s="148"/>
      <c r="C293" s="148"/>
      <c r="D293" s="149"/>
      <c r="E293" s="7">
        <f t="shared" si="4"/>
        <v>0</v>
      </c>
    </row>
    <row r="294" spans="2:5">
      <c r="B294" s="148"/>
      <c r="C294" s="148"/>
      <c r="D294" s="149"/>
      <c r="E294" s="7">
        <f t="shared" si="4"/>
        <v>0</v>
      </c>
    </row>
    <row r="295" spans="2:5">
      <c r="B295" s="148"/>
      <c r="C295" s="148"/>
      <c r="D295" s="149"/>
      <c r="E295" s="7">
        <f t="shared" si="4"/>
        <v>0</v>
      </c>
    </row>
    <row r="296" spans="2:5">
      <c r="B296" s="148"/>
      <c r="C296" s="148"/>
      <c r="D296" s="149"/>
      <c r="E296" s="7">
        <f t="shared" si="4"/>
        <v>0</v>
      </c>
    </row>
    <row r="297" spans="2:5">
      <c r="B297" s="148"/>
      <c r="C297" s="148"/>
      <c r="D297" s="150"/>
      <c r="E297" s="7">
        <f t="shared" si="4"/>
        <v>0</v>
      </c>
    </row>
    <row r="298" spans="2:5">
      <c r="B298" s="148"/>
      <c r="C298" s="148"/>
      <c r="D298" s="150"/>
      <c r="E298" s="7">
        <f t="shared" si="4"/>
        <v>0</v>
      </c>
    </row>
    <row r="299" spans="2:5">
      <c r="B299" s="148"/>
      <c r="C299" s="148"/>
      <c r="D299" s="150"/>
      <c r="E299" s="7">
        <f t="shared" si="4"/>
        <v>0</v>
      </c>
    </row>
    <row r="300" spans="2:5">
      <c r="B300" s="148"/>
      <c r="C300" s="148"/>
      <c r="D300" s="149"/>
      <c r="E300" s="7">
        <f t="shared" si="4"/>
        <v>0</v>
      </c>
    </row>
    <row r="301" spans="2:5">
      <c r="B301" s="148"/>
      <c r="C301" s="148"/>
      <c r="D301" s="149"/>
      <c r="E301" s="7">
        <f t="shared" si="4"/>
        <v>0</v>
      </c>
    </row>
    <row r="302" spans="2:5">
      <c r="B302" s="148"/>
      <c r="C302" s="148"/>
      <c r="D302" s="149"/>
      <c r="E302" s="7">
        <f t="shared" si="4"/>
        <v>0</v>
      </c>
    </row>
    <row r="303" spans="2:5">
      <c r="B303" s="148"/>
      <c r="C303" s="148"/>
      <c r="D303" s="149"/>
      <c r="E303" s="7">
        <f t="shared" si="4"/>
        <v>0</v>
      </c>
    </row>
    <row r="304" spans="2:5">
      <c r="B304" s="148"/>
      <c r="C304" s="148"/>
      <c r="D304" s="149"/>
      <c r="E304" s="7">
        <f t="shared" si="4"/>
        <v>0</v>
      </c>
    </row>
    <row r="305" spans="2:5">
      <c r="B305" s="148"/>
      <c r="C305" s="148"/>
      <c r="D305" s="149"/>
      <c r="E305" s="7">
        <f t="shared" si="4"/>
        <v>0</v>
      </c>
    </row>
    <row r="306" spans="2:5">
      <c r="B306" s="148"/>
      <c r="C306" s="148"/>
      <c r="D306" s="149"/>
      <c r="E306" s="7">
        <f t="shared" si="4"/>
        <v>0</v>
      </c>
    </row>
    <row r="307" spans="2:5">
      <c r="B307" s="148"/>
      <c r="C307" s="148"/>
      <c r="D307" s="149"/>
      <c r="E307" s="7">
        <f t="shared" si="4"/>
        <v>0</v>
      </c>
    </row>
    <row r="308" spans="2:5">
      <c r="B308" s="148"/>
      <c r="C308" s="148"/>
      <c r="D308" s="149"/>
      <c r="E308" s="7">
        <f t="shared" si="4"/>
        <v>0</v>
      </c>
    </row>
    <row r="309" spans="2:5">
      <c r="B309" s="148"/>
      <c r="C309" s="148"/>
      <c r="D309" s="149"/>
      <c r="E309" s="7">
        <f t="shared" si="4"/>
        <v>0</v>
      </c>
    </row>
    <row r="310" spans="2:5">
      <c r="B310" s="148"/>
      <c r="C310" s="148"/>
      <c r="D310" s="149"/>
      <c r="E310" s="7">
        <f t="shared" si="4"/>
        <v>0</v>
      </c>
    </row>
    <row r="311" spans="2:5">
      <c r="B311" s="148"/>
      <c r="C311" s="148"/>
      <c r="D311" s="149"/>
      <c r="E311" s="7">
        <f t="shared" si="4"/>
        <v>0</v>
      </c>
    </row>
    <row r="312" spans="2:5">
      <c r="B312" s="148"/>
      <c r="C312" s="148"/>
      <c r="D312" s="149"/>
      <c r="E312" s="7">
        <f t="shared" si="4"/>
        <v>0</v>
      </c>
    </row>
    <row r="313" spans="2:5">
      <c r="B313" s="148"/>
      <c r="C313" s="148"/>
      <c r="D313" s="149"/>
      <c r="E313" s="7">
        <f t="shared" si="4"/>
        <v>0</v>
      </c>
    </row>
    <row r="314" spans="2:5">
      <c r="B314" s="148"/>
      <c r="C314" s="148"/>
      <c r="D314" s="149"/>
      <c r="E314" s="7">
        <f t="shared" si="4"/>
        <v>0</v>
      </c>
    </row>
    <row r="315" spans="2:5">
      <c r="B315" s="148"/>
      <c r="C315" s="148"/>
      <c r="D315" s="149"/>
      <c r="E315" s="7">
        <f t="shared" si="4"/>
        <v>0</v>
      </c>
    </row>
    <row r="316" spans="2:5">
      <c r="B316" s="148"/>
      <c r="C316" s="148"/>
      <c r="D316" s="149"/>
      <c r="E316" s="7">
        <f t="shared" si="4"/>
        <v>0</v>
      </c>
    </row>
    <row r="317" spans="2:5">
      <c r="B317" s="148"/>
      <c r="C317" s="148"/>
      <c r="D317" s="150"/>
      <c r="E317" s="7">
        <f t="shared" si="4"/>
        <v>0</v>
      </c>
    </row>
    <row r="318" spans="2:5">
      <c r="B318" s="148"/>
      <c r="C318" s="148"/>
      <c r="D318" s="149"/>
      <c r="E318" s="7">
        <f t="shared" si="4"/>
        <v>0</v>
      </c>
    </row>
    <row r="319" spans="2:5">
      <c r="B319" s="148"/>
      <c r="C319" s="148"/>
      <c r="D319" s="149"/>
      <c r="E319" s="7">
        <f t="shared" si="4"/>
        <v>0</v>
      </c>
    </row>
    <row r="320" spans="2:5">
      <c r="B320" s="148"/>
      <c r="C320" s="148"/>
      <c r="D320" s="150"/>
      <c r="E320" s="7">
        <f t="shared" si="4"/>
        <v>0</v>
      </c>
    </row>
    <row r="321" spans="2:5">
      <c r="B321" s="148"/>
      <c r="C321" s="148"/>
      <c r="D321" s="149"/>
      <c r="E321" s="7">
        <f t="shared" si="4"/>
        <v>0</v>
      </c>
    </row>
    <row r="322" spans="2:5">
      <c r="B322" s="148"/>
      <c r="C322" s="148"/>
      <c r="D322" s="149"/>
      <c r="E322" s="7">
        <f t="shared" si="4"/>
        <v>0</v>
      </c>
    </row>
    <row r="323" spans="2:5">
      <c r="B323" s="148"/>
      <c r="C323" s="148"/>
      <c r="D323" s="149"/>
      <c r="E323" s="7">
        <f t="shared" si="4"/>
        <v>0</v>
      </c>
    </row>
    <row r="324" spans="2:5">
      <c r="B324" s="148"/>
      <c r="C324" s="148"/>
      <c r="D324" s="149"/>
      <c r="E324" s="7">
        <f t="shared" si="4"/>
        <v>0</v>
      </c>
    </row>
    <row r="325" spans="2:5">
      <c r="B325" s="148"/>
      <c r="C325" s="148"/>
      <c r="D325" s="149"/>
      <c r="E325" s="7">
        <f t="shared" si="4"/>
        <v>0</v>
      </c>
    </row>
    <row r="326" spans="2:5">
      <c r="B326" s="148"/>
      <c r="C326" s="148"/>
      <c r="D326" s="149"/>
      <c r="E326" s="7">
        <f t="shared" si="4"/>
        <v>0</v>
      </c>
    </row>
    <row r="327" spans="2:5">
      <c r="B327" s="148"/>
      <c r="C327" s="148"/>
      <c r="D327" s="150"/>
      <c r="E327" s="7">
        <f t="shared" si="4"/>
        <v>0</v>
      </c>
    </row>
    <row r="328" spans="2:5">
      <c r="B328" s="120"/>
      <c r="C328" s="120"/>
      <c r="D328" s="121"/>
      <c r="E328" s="7">
        <f t="shared" ref="E328:E391" si="5">IF(ISBLANK(B328),0,5)</f>
        <v>0</v>
      </c>
    </row>
    <row r="329" spans="2:5">
      <c r="B329" s="120"/>
      <c r="C329" s="120"/>
      <c r="D329" s="121"/>
      <c r="E329" s="7">
        <f t="shared" si="5"/>
        <v>0</v>
      </c>
    </row>
    <row r="330" spans="2:5">
      <c r="B330" s="120"/>
      <c r="C330" s="120"/>
      <c r="D330" s="121"/>
      <c r="E330" s="7">
        <f t="shared" si="5"/>
        <v>0</v>
      </c>
    </row>
    <row r="331" spans="2:5">
      <c r="B331" s="120"/>
      <c r="C331" s="120"/>
      <c r="D331" s="121"/>
      <c r="E331" s="7">
        <f t="shared" si="5"/>
        <v>0</v>
      </c>
    </row>
    <row r="332" spans="2:5">
      <c r="B332" s="120"/>
      <c r="C332" s="120"/>
      <c r="D332" s="121"/>
      <c r="E332" s="7">
        <f t="shared" si="5"/>
        <v>0</v>
      </c>
    </row>
    <row r="333" spans="2:5">
      <c r="B333" s="120"/>
      <c r="C333" s="120"/>
      <c r="D333" s="121"/>
      <c r="E333" s="7">
        <f t="shared" si="5"/>
        <v>0</v>
      </c>
    </row>
    <row r="334" spans="2:5">
      <c r="B334" s="120"/>
      <c r="C334" s="120"/>
      <c r="D334" s="121"/>
      <c r="E334" s="7">
        <f t="shared" si="5"/>
        <v>0</v>
      </c>
    </row>
    <row r="335" spans="2:5">
      <c r="B335" s="120"/>
      <c r="C335" s="120"/>
      <c r="D335" s="121"/>
      <c r="E335" s="7">
        <f t="shared" si="5"/>
        <v>0</v>
      </c>
    </row>
    <row r="336" spans="2:5">
      <c r="B336" s="120"/>
      <c r="C336" s="120"/>
      <c r="D336" s="121"/>
      <c r="E336" s="7">
        <f t="shared" si="5"/>
        <v>0</v>
      </c>
    </row>
    <row r="337" spans="2:5">
      <c r="B337" s="120"/>
      <c r="C337" s="120"/>
      <c r="D337" s="121"/>
      <c r="E337" s="7">
        <f t="shared" si="5"/>
        <v>0</v>
      </c>
    </row>
    <row r="338" spans="2:5">
      <c r="B338" s="120"/>
      <c r="C338" s="120"/>
      <c r="D338" s="121"/>
      <c r="E338" s="7">
        <f t="shared" si="5"/>
        <v>0</v>
      </c>
    </row>
    <row r="339" spans="2:5">
      <c r="B339" s="120"/>
      <c r="C339" s="120"/>
      <c r="D339" s="121"/>
      <c r="E339" s="7">
        <f t="shared" si="5"/>
        <v>0</v>
      </c>
    </row>
    <row r="340" spans="2:5">
      <c r="B340" s="120"/>
      <c r="C340" s="120"/>
      <c r="D340" s="121"/>
      <c r="E340" s="7">
        <f t="shared" si="5"/>
        <v>0</v>
      </c>
    </row>
    <row r="341" spans="2:5">
      <c r="B341" s="120"/>
      <c r="C341" s="120"/>
      <c r="D341" s="121"/>
      <c r="E341" s="7">
        <f t="shared" si="5"/>
        <v>0</v>
      </c>
    </row>
    <row r="342" spans="2:5">
      <c r="B342" s="120"/>
      <c r="C342" s="120"/>
      <c r="D342" s="121"/>
      <c r="E342" s="7">
        <f t="shared" si="5"/>
        <v>0</v>
      </c>
    </row>
    <row r="343" spans="2:5">
      <c r="B343" s="120"/>
      <c r="C343" s="120"/>
      <c r="D343" s="121"/>
      <c r="E343" s="7">
        <f t="shared" si="5"/>
        <v>0</v>
      </c>
    </row>
    <row r="344" spans="2:5">
      <c r="B344" s="120"/>
      <c r="C344" s="120"/>
      <c r="D344" s="121"/>
      <c r="E344" s="7">
        <f t="shared" si="5"/>
        <v>0</v>
      </c>
    </row>
    <row r="345" spans="2:5">
      <c r="B345" s="120"/>
      <c r="C345" s="120"/>
      <c r="D345" s="121"/>
      <c r="E345" s="7">
        <f t="shared" si="5"/>
        <v>0</v>
      </c>
    </row>
    <row r="346" spans="2:5">
      <c r="B346" s="120"/>
      <c r="C346" s="120"/>
      <c r="D346" s="121"/>
      <c r="E346" s="7">
        <f t="shared" si="5"/>
        <v>0</v>
      </c>
    </row>
    <row r="347" spans="2:5">
      <c r="B347" s="120"/>
      <c r="C347" s="120"/>
      <c r="D347" s="121"/>
      <c r="E347" s="7">
        <f t="shared" si="5"/>
        <v>0</v>
      </c>
    </row>
    <row r="348" spans="2:5">
      <c r="B348" s="120"/>
      <c r="C348" s="120"/>
      <c r="D348" s="121"/>
      <c r="E348" s="7">
        <f t="shared" si="5"/>
        <v>0</v>
      </c>
    </row>
    <row r="349" spans="2:5">
      <c r="B349" s="120"/>
      <c r="C349" s="120"/>
      <c r="D349" s="121"/>
      <c r="E349" s="7">
        <f t="shared" si="5"/>
        <v>0</v>
      </c>
    </row>
    <row r="350" spans="2:5">
      <c r="B350" s="120"/>
      <c r="C350" s="120"/>
      <c r="D350" s="121"/>
      <c r="E350" s="7">
        <f t="shared" si="5"/>
        <v>0</v>
      </c>
    </row>
    <row r="351" spans="2:5">
      <c r="B351" s="120"/>
      <c r="C351" s="120"/>
      <c r="D351" s="121"/>
      <c r="E351" s="7">
        <f t="shared" si="5"/>
        <v>0</v>
      </c>
    </row>
    <row r="352" spans="2:5">
      <c r="B352" s="120"/>
      <c r="C352" s="120"/>
      <c r="D352" s="121"/>
      <c r="E352" s="7">
        <f t="shared" si="5"/>
        <v>0</v>
      </c>
    </row>
    <row r="353" spans="2:5">
      <c r="B353" s="120"/>
      <c r="C353" s="120"/>
      <c r="D353" s="121"/>
      <c r="E353" s="7">
        <f t="shared" si="5"/>
        <v>0</v>
      </c>
    </row>
    <row r="354" spans="2:5">
      <c r="B354" s="120"/>
      <c r="C354" s="120"/>
      <c r="D354" s="121"/>
      <c r="E354" s="7">
        <f t="shared" si="5"/>
        <v>0</v>
      </c>
    </row>
    <row r="355" spans="2:5">
      <c r="B355" s="120"/>
      <c r="C355" s="120"/>
      <c r="D355" s="121"/>
      <c r="E355" s="7">
        <f t="shared" si="5"/>
        <v>0</v>
      </c>
    </row>
    <row r="356" spans="2:5">
      <c r="B356" s="120"/>
      <c r="C356" s="120"/>
      <c r="D356" s="121"/>
      <c r="E356" s="7">
        <f t="shared" si="5"/>
        <v>0</v>
      </c>
    </row>
    <row r="357" spans="2:5">
      <c r="B357" s="120"/>
      <c r="C357" s="120"/>
      <c r="D357" s="121"/>
      <c r="E357" s="7">
        <f t="shared" si="5"/>
        <v>0</v>
      </c>
    </row>
    <row r="358" spans="2:5">
      <c r="B358" s="120"/>
      <c r="C358" s="120"/>
      <c r="D358" s="121"/>
      <c r="E358" s="7">
        <f t="shared" si="5"/>
        <v>0</v>
      </c>
    </row>
    <row r="359" spans="2:5">
      <c r="B359" s="120"/>
      <c r="C359" s="120"/>
      <c r="D359" s="121"/>
      <c r="E359" s="7">
        <f t="shared" si="5"/>
        <v>0</v>
      </c>
    </row>
    <row r="360" spans="2:5">
      <c r="B360" s="120"/>
      <c r="C360" s="120"/>
      <c r="D360" s="121"/>
      <c r="E360" s="7">
        <f t="shared" si="5"/>
        <v>0</v>
      </c>
    </row>
    <row r="361" spans="2:5">
      <c r="B361" s="120"/>
      <c r="C361" s="120"/>
      <c r="D361" s="121"/>
      <c r="E361" s="7">
        <f t="shared" si="5"/>
        <v>0</v>
      </c>
    </row>
    <row r="362" spans="2:5">
      <c r="B362" s="120"/>
      <c r="C362" s="120"/>
      <c r="D362" s="121"/>
      <c r="E362" s="7">
        <f t="shared" si="5"/>
        <v>0</v>
      </c>
    </row>
    <row r="363" spans="2:5">
      <c r="B363" s="120"/>
      <c r="C363" s="120"/>
      <c r="D363" s="121"/>
      <c r="E363" s="7">
        <f t="shared" si="5"/>
        <v>0</v>
      </c>
    </row>
    <row r="364" spans="2:5">
      <c r="B364" s="120"/>
      <c r="C364" s="120"/>
      <c r="D364" s="121"/>
      <c r="E364" s="7">
        <f t="shared" si="5"/>
        <v>0</v>
      </c>
    </row>
    <row r="365" spans="2:5">
      <c r="B365" s="120"/>
      <c r="C365" s="120"/>
      <c r="D365" s="121"/>
      <c r="E365" s="7">
        <f t="shared" si="5"/>
        <v>0</v>
      </c>
    </row>
    <row r="366" spans="2:5">
      <c r="B366" s="120"/>
      <c r="C366" s="120"/>
      <c r="D366" s="121"/>
      <c r="E366" s="7">
        <f t="shared" si="5"/>
        <v>0</v>
      </c>
    </row>
    <row r="367" spans="2:5">
      <c r="B367" s="120"/>
      <c r="C367" s="120"/>
      <c r="D367" s="121"/>
      <c r="E367" s="7">
        <f t="shared" si="5"/>
        <v>0</v>
      </c>
    </row>
    <row r="368" spans="2:5">
      <c r="B368" s="120"/>
      <c r="C368" s="120"/>
      <c r="D368" s="121"/>
      <c r="E368" s="7">
        <f t="shared" si="5"/>
        <v>0</v>
      </c>
    </row>
    <row r="369" spans="2:5">
      <c r="B369" s="120"/>
      <c r="C369" s="120"/>
      <c r="D369" s="121"/>
      <c r="E369" s="7">
        <f t="shared" si="5"/>
        <v>0</v>
      </c>
    </row>
    <row r="370" spans="2:5">
      <c r="B370" s="120"/>
      <c r="C370" s="120"/>
      <c r="D370" s="121"/>
      <c r="E370" s="7">
        <f t="shared" si="5"/>
        <v>0</v>
      </c>
    </row>
    <row r="371" spans="2:5">
      <c r="B371" s="120"/>
      <c r="C371" s="120"/>
      <c r="D371" s="121"/>
      <c r="E371" s="7">
        <f t="shared" si="5"/>
        <v>0</v>
      </c>
    </row>
    <row r="372" spans="2:5">
      <c r="B372" s="120"/>
      <c r="C372" s="120"/>
      <c r="D372" s="121"/>
      <c r="E372" s="7">
        <f t="shared" si="5"/>
        <v>0</v>
      </c>
    </row>
    <row r="373" spans="2:5">
      <c r="B373" s="120"/>
      <c r="C373" s="120"/>
      <c r="D373" s="121"/>
      <c r="E373" s="7">
        <f t="shared" si="5"/>
        <v>0</v>
      </c>
    </row>
    <row r="374" spans="2:5">
      <c r="B374" s="120"/>
      <c r="C374" s="120"/>
      <c r="D374" s="121"/>
      <c r="E374" s="7">
        <f t="shared" si="5"/>
        <v>0</v>
      </c>
    </row>
    <row r="375" spans="2:5">
      <c r="B375" s="120"/>
      <c r="C375" s="120"/>
      <c r="D375" s="121"/>
      <c r="E375" s="7">
        <f t="shared" si="5"/>
        <v>0</v>
      </c>
    </row>
    <row r="376" spans="2:5">
      <c r="B376" s="120"/>
      <c r="C376" s="120"/>
      <c r="D376" s="121"/>
      <c r="E376" s="7">
        <f t="shared" si="5"/>
        <v>0</v>
      </c>
    </row>
    <row r="377" spans="2:5">
      <c r="B377" s="120"/>
      <c r="C377" s="120"/>
      <c r="D377" s="121"/>
      <c r="E377" s="7">
        <f t="shared" si="5"/>
        <v>0</v>
      </c>
    </row>
    <row r="378" spans="2:5">
      <c r="B378" s="120"/>
      <c r="C378" s="120"/>
      <c r="D378" s="121"/>
      <c r="E378" s="7">
        <f t="shared" si="5"/>
        <v>0</v>
      </c>
    </row>
    <row r="379" spans="2:5">
      <c r="B379" s="120"/>
      <c r="C379" s="120"/>
      <c r="D379" s="121"/>
      <c r="E379" s="7">
        <f t="shared" si="5"/>
        <v>0</v>
      </c>
    </row>
    <row r="380" spans="2:5">
      <c r="B380" s="120"/>
      <c r="C380" s="120"/>
      <c r="D380" s="121"/>
      <c r="E380" s="7">
        <f t="shared" si="5"/>
        <v>0</v>
      </c>
    </row>
    <row r="381" spans="2:5">
      <c r="B381" s="120"/>
      <c r="C381" s="120"/>
      <c r="D381" s="121"/>
      <c r="E381" s="7">
        <f t="shared" si="5"/>
        <v>0</v>
      </c>
    </row>
    <row r="382" spans="2:5">
      <c r="B382" s="120"/>
      <c r="C382" s="120"/>
      <c r="D382" s="121"/>
      <c r="E382" s="7">
        <f t="shared" si="5"/>
        <v>0</v>
      </c>
    </row>
    <row r="383" spans="2:5">
      <c r="B383" s="120"/>
      <c r="C383" s="120"/>
      <c r="D383" s="121"/>
      <c r="E383" s="7">
        <f t="shared" si="5"/>
        <v>0</v>
      </c>
    </row>
    <row r="384" spans="2:5">
      <c r="B384" s="120"/>
      <c r="C384" s="120"/>
      <c r="D384" s="121"/>
      <c r="E384" s="7">
        <f t="shared" si="5"/>
        <v>0</v>
      </c>
    </row>
    <row r="385" spans="2:5">
      <c r="B385" s="120"/>
      <c r="C385" s="120"/>
      <c r="D385" s="121"/>
      <c r="E385" s="7">
        <f t="shared" si="5"/>
        <v>0</v>
      </c>
    </row>
    <row r="386" spans="2:5">
      <c r="B386" s="120"/>
      <c r="C386" s="120"/>
      <c r="D386" s="121"/>
      <c r="E386" s="7">
        <f t="shared" si="5"/>
        <v>0</v>
      </c>
    </row>
    <row r="387" spans="2:5">
      <c r="B387" s="120"/>
      <c r="C387" s="120"/>
      <c r="D387" s="121"/>
      <c r="E387" s="7">
        <f t="shared" si="5"/>
        <v>0</v>
      </c>
    </row>
    <row r="388" spans="2:5">
      <c r="B388" s="120"/>
      <c r="C388" s="120"/>
      <c r="D388" s="121"/>
      <c r="E388" s="7">
        <f t="shared" si="5"/>
        <v>0</v>
      </c>
    </row>
    <row r="389" spans="2:5">
      <c r="B389" s="120"/>
      <c r="C389" s="120"/>
      <c r="D389" s="121"/>
      <c r="E389" s="7">
        <f t="shared" si="5"/>
        <v>0</v>
      </c>
    </row>
    <row r="390" spans="2:5">
      <c r="B390" s="120"/>
      <c r="C390" s="120"/>
      <c r="D390" s="121"/>
      <c r="E390" s="7">
        <f t="shared" si="5"/>
        <v>0</v>
      </c>
    </row>
    <row r="391" spans="2:5">
      <c r="B391" s="120"/>
      <c r="C391" s="120"/>
      <c r="D391" s="121"/>
      <c r="E391" s="7">
        <f t="shared" si="5"/>
        <v>0</v>
      </c>
    </row>
    <row r="392" spans="2:5">
      <c r="B392" s="120"/>
      <c r="C392" s="120"/>
      <c r="D392" s="121"/>
      <c r="E392" s="7">
        <f t="shared" ref="E392:E455" si="6">IF(ISBLANK(B392),0,5)</f>
        <v>0</v>
      </c>
    </row>
    <row r="393" spans="2:5">
      <c r="B393" s="120"/>
      <c r="C393" s="120"/>
      <c r="D393" s="121"/>
      <c r="E393" s="7">
        <f t="shared" si="6"/>
        <v>0</v>
      </c>
    </row>
    <row r="394" spans="2:5">
      <c r="B394" s="120"/>
      <c r="C394" s="120"/>
      <c r="D394" s="121"/>
      <c r="E394" s="7">
        <f t="shared" si="6"/>
        <v>0</v>
      </c>
    </row>
    <row r="395" spans="2:5">
      <c r="B395" s="120"/>
      <c r="C395" s="120"/>
      <c r="D395" s="121"/>
      <c r="E395" s="7">
        <f t="shared" si="6"/>
        <v>0</v>
      </c>
    </row>
    <row r="396" spans="2:5">
      <c r="B396" s="120"/>
      <c r="C396" s="120"/>
      <c r="D396" s="121"/>
      <c r="E396" s="7">
        <f t="shared" si="6"/>
        <v>0</v>
      </c>
    </row>
    <row r="397" spans="2:5">
      <c r="B397" s="120"/>
      <c r="C397" s="120"/>
      <c r="D397" s="121"/>
      <c r="E397" s="7">
        <f t="shared" si="6"/>
        <v>0</v>
      </c>
    </row>
    <row r="398" spans="2:5">
      <c r="B398" s="120"/>
      <c r="C398" s="120"/>
      <c r="D398" s="121"/>
      <c r="E398" s="7">
        <f t="shared" si="6"/>
        <v>0</v>
      </c>
    </row>
    <row r="399" spans="2:5">
      <c r="B399" s="120"/>
      <c r="C399" s="120"/>
      <c r="D399" s="121"/>
      <c r="E399" s="7">
        <f t="shared" si="6"/>
        <v>0</v>
      </c>
    </row>
    <row r="400" spans="2:5">
      <c r="B400" s="120"/>
      <c r="C400" s="120"/>
      <c r="D400" s="121"/>
      <c r="E400" s="7">
        <f t="shared" si="6"/>
        <v>0</v>
      </c>
    </row>
    <row r="401" spans="2:5">
      <c r="B401" s="120"/>
      <c r="C401" s="120"/>
      <c r="D401" s="121"/>
      <c r="E401" s="7">
        <f t="shared" si="6"/>
        <v>0</v>
      </c>
    </row>
    <row r="402" spans="2:5">
      <c r="B402" s="120"/>
      <c r="C402" s="120"/>
      <c r="D402" s="121"/>
      <c r="E402" s="7">
        <f t="shared" si="6"/>
        <v>0</v>
      </c>
    </row>
    <row r="403" spans="2:5">
      <c r="B403" s="120"/>
      <c r="C403" s="120"/>
      <c r="D403" s="121"/>
      <c r="E403" s="7">
        <f t="shared" si="6"/>
        <v>0</v>
      </c>
    </row>
    <row r="404" spans="2:5">
      <c r="B404" s="120"/>
      <c r="C404" s="120"/>
      <c r="D404" s="121"/>
      <c r="E404" s="7">
        <f t="shared" si="6"/>
        <v>0</v>
      </c>
    </row>
    <row r="405" spans="2:5">
      <c r="B405" s="120"/>
      <c r="C405" s="120"/>
      <c r="D405" s="121"/>
      <c r="E405" s="7">
        <f t="shared" si="6"/>
        <v>0</v>
      </c>
    </row>
    <row r="406" spans="2:5">
      <c r="B406" s="120"/>
      <c r="C406" s="120"/>
      <c r="D406" s="121"/>
      <c r="E406" s="7">
        <f t="shared" si="6"/>
        <v>0</v>
      </c>
    </row>
    <row r="407" spans="2:5">
      <c r="B407" s="120"/>
      <c r="C407" s="120"/>
      <c r="D407" s="121"/>
      <c r="E407" s="7">
        <f t="shared" si="6"/>
        <v>0</v>
      </c>
    </row>
    <row r="408" spans="2:5">
      <c r="B408" s="120"/>
      <c r="C408" s="120"/>
      <c r="D408" s="121"/>
      <c r="E408" s="7">
        <f t="shared" si="6"/>
        <v>0</v>
      </c>
    </row>
    <row r="409" spans="2:5">
      <c r="B409" s="120"/>
      <c r="C409" s="120"/>
      <c r="D409" s="121"/>
      <c r="E409" s="7">
        <f t="shared" si="6"/>
        <v>0</v>
      </c>
    </row>
    <row r="410" spans="2:5">
      <c r="B410" s="120"/>
      <c r="C410" s="120"/>
      <c r="D410" s="121"/>
      <c r="E410" s="7">
        <f t="shared" si="6"/>
        <v>0</v>
      </c>
    </row>
    <row r="411" spans="2:5">
      <c r="B411" s="120"/>
      <c r="C411" s="120"/>
      <c r="D411" s="121"/>
      <c r="E411" s="7">
        <f t="shared" si="6"/>
        <v>0</v>
      </c>
    </row>
    <row r="412" spans="2:5">
      <c r="B412" s="120"/>
      <c r="C412" s="120"/>
      <c r="D412" s="121"/>
      <c r="E412" s="7">
        <f t="shared" si="6"/>
        <v>0</v>
      </c>
    </row>
    <row r="413" spans="2:5">
      <c r="B413" s="120"/>
      <c r="C413" s="120"/>
      <c r="D413" s="121"/>
      <c r="E413" s="7">
        <f t="shared" si="6"/>
        <v>0</v>
      </c>
    </row>
    <row r="414" spans="2:5">
      <c r="B414" s="120"/>
      <c r="C414" s="120"/>
      <c r="D414" s="121"/>
      <c r="E414" s="7">
        <f t="shared" si="6"/>
        <v>0</v>
      </c>
    </row>
    <row r="415" spans="2:5">
      <c r="B415" s="120"/>
      <c r="C415" s="120"/>
      <c r="D415" s="121"/>
      <c r="E415" s="7">
        <f t="shared" si="6"/>
        <v>0</v>
      </c>
    </row>
    <row r="416" spans="2:5">
      <c r="B416" s="120"/>
      <c r="C416" s="120"/>
      <c r="D416" s="121"/>
      <c r="E416" s="7">
        <f t="shared" si="6"/>
        <v>0</v>
      </c>
    </row>
    <row r="417" spans="2:5">
      <c r="B417" s="120"/>
      <c r="C417" s="120"/>
      <c r="D417" s="121"/>
      <c r="E417" s="7">
        <f t="shared" si="6"/>
        <v>0</v>
      </c>
    </row>
    <row r="418" spans="2:5">
      <c r="B418" s="120"/>
      <c r="C418" s="120"/>
      <c r="D418" s="121"/>
      <c r="E418" s="7">
        <f t="shared" si="6"/>
        <v>0</v>
      </c>
    </row>
    <row r="419" spans="2:5">
      <c r="B419" s="120"/>
      <c r="C419" s="120"/>
      <c r="D419" s="121"/>
      <c r="E419" s="7">
        <f t="shared" si="6"/>
        <v>0</v>
      </c>
    </row>
    <row r="420" spans="2:5">
      <c r="B420" s="120"/>
      <c r="C420" s="120"/>
      <c r="D420" s="121"/>
      <c r="E420" s="7">
        <f t="shared" si="6"/>
        <v>0</v>
      </c>
    </row>
    <row r="421" spans="2:5">
      <c r="B421" s="120"/>
      <c r="C421" s="120"/>
      <c r="D421" s="121"/>
      <c r="E421" s="7">
        <f t="shared" si="6"/>
        <v>0</v>
      </c>
    </row>
    <row r="422" spans="2:5">
      <c r="B422" s="120"/>
      <c r="C422" s="120"/>
      <c r="D422" s="121"/>
      <c r="E422" s="7">
        <f t="shared" si="6"/>
        <v>0</v>
      </c>
    </row>
    <row r="423" spans="2:5">
      <c r="B423" s="120"/>
      <c r="C423" s="120"/>
      <c r="D423" s="121"/>
      <c r="E423" s="7">
        <f t="shared" si="6"/>
        <v>0</v>
      </c>
    </row>
    <row r="424" spans="2:5">
      <c r="B424" s="120"/>
      <c r="C424" s="120"/>
      <c r="D424" s="121"/>
      <c r="E424" s="7">
        <f t="shared" si="6"/>
        <v>0</v>
      </c>
    </row>
    <row r="425" spans="2:5">
      <c r="B425" s="120"/>
      <c r="C425" s="120"/>
      <c r="D425" s="121"/>
      <c r="E425" s="7">
        <f t="shared" si="6"/>
        <v>0</v>
      </c>
    </row>
    <row r="426" spans="2:5">
      <c r="B426" s="120"/>
      <c r="C426" s="120"/>
      <c r="D426" s="121"/>
      <c r="E426" s="7">
        <f t="shared" si="6"/>
        <v>0</v>
      </c>
    </row>
    <row r="427" spans="2:5">
      <c r="B427" s="120"/>
      <c r="C427" s="120"/>
      <c r="D427" s="121"/>
      <c r="E427" s="7">
        <f t="shared" si="6"/>
        <v>0</v>
      </c>
    </row>
    <row r="428" spans="2:5">
      <c r="B428" s="120"/>
      <c r="C428" s="120"/>
      <c r="D428" s="121"/>
      <c r="E428" s="7">
        <f t="shared" si="6"/>
        <v>0</v>
      </c>
    </row>
    <row r="429" spans="2:5">
      <c r="B429" s="120"/>
      <c r="C429" s="120"/>
      <c r="D429" s="121"/>
      <c r="E429" s="7">
        <f t="shared" si="6"/>
        <v>0</v>
      </c>
    </row>
    <row r="430" spans="2:5">
      <c r="B430" s="120"/>
      <c r="C430" s="120"/>
      <c r="D430" s="121"/>
      <c r="E430" s="7">
        <f t="shared" si="6"/>
        <v>0</v>
      </c>
    </row>
    <row r="431" spans="2:5">
      <c r="B431" s="120"/>
      <c r="C431" s="120"/>
      <c r="D431" s="121"/>
      <c r="E431" s="7">
        <f t="shared" si="6"/>
        <v>0</v>
      </c>
    </row>
    <row r="432" spans="2:5">
      <c r="B432" s="120"/>
      <c r="C432" s="120"/>
      <c r="D432" s="121"/>
      <c r="E432" s="7">
        <f t="shared" si="6"/>
        <v>0</v>
      </c>
    </row>
    <row r="433" spans="2:5">
      <c r="B433" s="119"/>
      <c r="C433" s="120"/>
      <c r="D433" s="121"/>
      <c r="E433" s="7">
        <f t="shared" si="6"/>
        <v>0</v>
      </c>
    </row>
    <row r="434" spans="2:5">
      <c r="B434" s="120"/>
      <c r="C434" s="120"/>
      <c r="D434" s="121"/>
      <c r="E434" s="7">
        <f t="shared" si="6"/>
        <v>0</v>
      </c>
    </row>
    <row r="435" spans="2:5">
      <c r="B435" s="120"/>
      <c r="C435" s="120"/>
      <c r="D435" s="121"/>
      <c r="E435" s="7">
        <f t="shared" si="6"/>
        <v>0</v>
      </c>
    </row>
    <row r="436" spans="2:5">
      <c r="B436" s="120"/>
      <c r="C436" s="120"/>
      <c r="D436" s="121"/>
      <c r="E436" s="7">
        <f t="shared" si="6"/>
        <v>0</v>
      </c>
    </row>
    <row r="437" spans="2:5">
      <c r="B437" s="120"/>
      <c r="C437" s="120"/>
      <c r="D437" s="121"/>
      <c r="E437" s="7">
        <f t="shared" si="6"/>
        <v>0</v>
      </c>
    </row>
    <row r="438" spans="2:5">
      <c r="B438" s="120"/>
      <c r="C438" s="120"/>
      <c r="D438" s="121"/>
      <c r="E438" s="7">
        <f t="shared" si="6"/>
        <v>0</v>
      </c>
    </row>
    <row r="439" spans="2:5">
      <c r="B439" s="120"/>
      <c r="C439" s="120"/>
      <c r="D439" s="121"/>
      <c r="E439" s="7">
        <f t="shared" si="6"/>
        <v>0</v>
      </c>
    </row>
    <row r="440" spans="2:5">
      <c r="B440" s="120"/>
      <c r="C440" s="120"/>
      <c r="D440" s="121"/>
      <c r="E440" s="7">
        <f t="shared" si="6"/>
        <v>0</v>
      </c>
    </row>
    <row r="441" spans="2:5">
      <c r="B441" s="120"/>
      <c r="C441" s="120"/>
      <c r="D441" s="121"/>
      <c r="E441" s="7">
        <f t="shared" si="6"/>
        <v>0</v>
      </c>
    </row>
    <row r="442" spans="2:5">
      <c r="B442" s="120"/>
      <c r="C442" s="120"/>
      <c r="D442" s="121"/>
      <c r="E442" s="7">
        <f t="shared" si="6"/>
        <v>0</v>
      </c>
    </row>
    <row r="443" spans="2:5">
      <c r="B443" s="120"/>
      <c r="C443" s="120"/>
      <c r="D443" s="121"/>
      <c r="E443" s="7">
        <f t="shared" si="6"/>
        <v>0</v>
      </c>
    </row>
    <row r="444" spans="2:5">
      <c r="B444" s="120"/>
      <c r="C444" s="120"/>
      <c r="D444" s="121"/>
      <c r="E444" s="7">
        <f t="shared" si="6"/>
        <v>0</v>
      </c>
    </row>
    <row r="445" spans="2:5">
      <c r="B445" s="120"/>
      <c r="C445" s="120"/>
      <c r="D445" s="121"/>
      <c r="E445" s="7">
        <f t="shared" si="6"/>
        <v>0</v>
      </c>
    </row>
    <row r="446" spans="2:5">
      <c r="B446" s="120"/>
      <c r="C446" s="120"/>
      <c r="D446" s="121"/>
      <c r="E446" s="7">
        <f t="shared" si="6"/>
        <v>0</v>
      </c>
    </row>
    <row r="447" spans="2:5">
      <c r="B447" s="120"/>
      <c r="C447" s="120"/>
      <c r="D447" s="121"/>
      <c r="E447" s="7">
        <f t="shared" si="6"/>
        <v>0</v>
      </c>
    </row>
    <row r="448" spans="2:5">
      <c r="B448" s="120"/>
      <c r="C448" s="120"/>
      <c r="D448" s="121"/>
      <c r="E448" s="7">
        <f t="shared" si="6"/>
        <v>0</v>
      </c>
    </row>
    <row r="449" spans="2:5">
      <c r="B449" s="120"/>
      <c r="C449" s="120"/>
      <c r="D449" s="121"/>
      <c r="E449" s="7">
        <f t="shared" si="6"/>
        <v>0</v>
      </c>
    </row>
    <row r="450" spans="2:5">
      <c r="B450" s="120"/>
      <c r="C450" s="120"/>
      <c r="D450" s="121"/>
      <c r="E450" s="7">
        <f t="shared" si="6"/>
        <v>0</v>
      </c>
    </row>
    <row r="451" spans="2:5">
      <c r="B451" s="120"/>
      <c r="C451" s="120"/>
      <c r="D451" s="121"/>
      <c r="E451" s="7">
        <f t="shared" si="6"/>
        <v>0</v>
      </c>
    </row>
    <row r="452" spans="2:5">
      <c r="B452" s="120"/>
      <c r="C452" s="120"/>
      <c r="D452" s="121"/>
      <c r="E452" s="7">
        <f t="shared" si="6"/>
        <v>0</v>
      </c>
    </row>
    <row r="453" spans="2:5">
      <c r="B453" s="120"/>
      <c r="C453" s="120"/>
      <c r="D453" s="121"/>
      <c r="E453" s="7">
        <f t="shared" si="6"/>
        <v>0</v>
      </c>
    </row>
    <row r="454" spans="2:5">
      <c r="B454" s="120"/>
      <c r="C454" s="120"/>
      <c r="D454" s="121"/>
      <c r="E454" s="7">
        <f t="shared" si="6"/>
        <v>0</v>
      </c>
    </row>
    <row r="455" spans="2:5">
      <c r="B455" s="120"/>
      <c r="C455" s="120"/>
      <c r="D455" s="121"/>
      <c r="E455" s="7">
        <f t="shared" si="6"/>
        <v>0</v>
      </c>
    </row>
    <row r="456" spans="2:5">
      <c r="B456" s="120"/>
      <c r="C456" s="120"/>
      <c r="D456" s="121"/>
      <c r="E456" s="7">
        <f t="shared" ref="E456:E519" si="7">IF(ISBLANK(B456),0,5)</f>
        <v>0</v>
      </c>
    </row>
    <row r="457" spans="2:5">
      <c r="B457" s="120"/>
      <c r="C457" s="120"/>
      <c r="D457" s="121"/>
      <c r="E457" s="7">
        <f t="shared" si="7"/>
        <v>0</v>
      </c>
    </row>
    <row r="458" spans="2:5">
      <c r="B458" s="120"/>
      <c r="C458" s="120"/>
      <c r="D458" s="121"/>
      <c r="E458" s="7">
        <f t="shared" si="7"/>
        <v>0</v>
      </c>
    </row>
    <row r="459" spans="2:5">
      <c r="B459" s="120"/>
      <c r="C459" s="120"/>
      <c r="D459" s="121"/>
      <c r="E459" s="7">
        <f t="shared" si="7"/>
        <v>0</v>
      </c>
    </row>
    <row r="460" spans="2:5">
      <c r="B460" s="120"/>
      <c r="C460" s="120"/>
      <c r="D460" s="121"/>
      <c r="E460" s="7">
        <f t="shared" si="7"/>
        <v>0</v>
      </c>
    </row>
    <row r="461" spans="2:5">
      <c r="E461" s="7">
        <f t="shared" si="7"/>
        <v>0</v>
      </c>
    </row>
    <row r="462" spans="2:5">
      <c r="B462" s="117"/>
      <c r="C462" s="117"/>
      <c r="D462" s="116"/>
      <c r="E462" s="7">
        <f t="shared" si="7"/>
        <v>0</v>
      </c>
    </row>
    <row r="463" spans="2:5">
      <c r="B463" s="117"/>
      <c r="C463" s="117"/>
      <c r="D463" s="116"/>
      <c r="E463" s="7">
        <f t="shared" si="7"/>
        <v>0</v>
      </c>
    </row>
    <row r="464" spans="2:5">
      <c r="B464" s="117"/>
      <c r="C464" s="117"/>
      <c r="D464" s="116"/>
      <c r="E464" s="7">
        <f t="shared" si="7"/>
        <v>0</v>
      </c>
    </row>
    <row r="465" spans="5:5">
      <c r="E465" s="7">
        <f t="shared" si="7"/>
        <v>0</v>
      </c>
    </row>
    <row r="466" spans="5:5">
      <c r="E466" s="7">
        <f t="shared" si="7"/>
        <v>0</v>
      </c>
    </row>
    <row r="467" spans="5:5">
      <c r="E467" s="7">
        <f t="shared" si="7"/>
        <v>0</v>
      </c>
    </row>
    <row r="468" spans="5:5">
      <c r="E468" s="7">
        <f t="shared" si="7"/>
        <v>0</v>
      </c>
    </row>
    <row r="469" spans="5:5">
      <c r="E469" s="7">
        <f t="shared" si="7"/>
        <v>0</v>
      </c>
    </row>
    <row r="470" spans="5:5">
      <c r="E470" s="7">
        <f t="shared" si="7"/>
        <v>0</v>
      </c>
    </row>
    <row r="471" spans="5:5">
      <c r="E471" s="7">
        <f t="shared" si="7"/>
        <v>0</v>
      </c>
    </row>
    <row r="472" spans="5:5">
      <c r="E472" s="7">
        <f t="shared" si="7"/>
        <v>0</v>
      </c>
    </row>
    <row r="473" spans="5:5">
      <c r="E473" s="7">
        <f t="shared" si="7"/>
        <v>0</v>
      </c>
    </row>
    <row r="474" spans="5:5">
      <c r="E474" s="7">
        <f t="shared" si="7"/>
        <v>0</v>
      </c>
    </row>
    <row r="475" spans="5:5">
      <c r="E475" s="7">
        <f t="shared" si="7"/>
        <v>0</v>
      </c>
    </row>
    <row r="476" spans="5:5">
      <c r="E476" s="7">
        <f t="shared" si="7"/>
        <v>0</v>
      </c>
    </row>
    <row r="477" spans="5:5">
      <c r="E477" s="7">
        <f t="shared" si="7"/>
        <v>0</v>
      </c>
    </row>
    <row r="478" spans="5:5">
      <c r="E478" s="7">
        <f t="shared" si="7"/>
        <v>0</v>
      </c>
    </row>
    <row r="479" spans="5:5">
      <c r="E479" s="7">
        <f t="shared" si="7"/>
        <v>0</v>
      </c>
    </row>
    <row r="480" spans="5:5">
      <c r="E480" s="7">
        <f t="shared" si="7"/>
        <v>0</v>
      </c>
    </row>
    <row r="481" spans="2:5">
      <c r="E481" s="7">
        <f t="shared" si="7"/>
        <v>0</v>
      </c>
    </row>
    <row r="482" spans="2:5">
      <c r="B482" s="117"/>
      <c r="C482" s="117"/>
      <c r="D482" s="116"/>
      <c r="E482" s="7">
        <f t="shared" si="7"/>
        <v>0</v>
      </c>
    </row>
    <row r="483" spans="2:5">
      <c r="E483" s="7">
        <f t="shared" si="7"/>
        <v>0</v>
      </c>
    </row>
    <row r="484" spans="2:5">
      <c r="E484" s="7">
        <f t="shared" si="7"/>
        <v>0</v>
      </c>
    </row>
    <row r="485" spans="2:5">
      <c r="B485" s="117"/>
      <c r="C485" s="117"/>
      <c r="D485" s="116"/>
      <c r="E485" s="7">
        <f t="shared" si="7"/>
        <v>0</v>
      </c>
    </row>
    <row r="486" spans="2:5">
      <c r="E486" s="7">
        <f t="shared" si="7"/>
        <v>0</v>
      </c>
    </row>
    <row r="487" spans="2:5">
      <c r="E487" s="7">
        <f t="shared" si="7"/>
        <v>0</v>
      </c>
    </row>
    <row r="488" spans="2:5">
      <c r="E488" s="7">
        <f t="shared" si="7"/>
        <v>0</v>
      </c>
    </row>
    <row r="489" spans="2:5">
      <c r="E489" s="7">
        <f t="shared" si="7"/>
        <v>0</v>
      </c>
    </row>
    <row r="490" spans="2:5">
      <c r="E490" s="7">
        <f t="shared" si="7"/>
        <v>0</v>
      </c>
    </row>
    <row r="491" spans="2:5">
      <c r="E491" s="7">
        <f t="shared" si="7"/>
        <v>0</v>
      </c>
    </row>
    <row r="492" spans="2:5">
      <c r="B492" s="117"/>
      <c r="C492" s="117"/>
      <c r="D492" s="116"/>
      <c r="E492" s="7">
        <f t="shared" si="7"/>
        <v>0</v>
      </c>
    </row>
    <row r="493" spans="2:5">
      <c r="E493" s="7">
        <f t="shared" si="7"/>
        <v>0</v>
      </c>
    </row>
    <row r="494" spans="2:5">
      <c r="E494" s="7">
        <f t="shared" si="7"/>
        <v>0</v>
      </c>
    </row>
    <row r="495" spans="2:5">
      <c r="E495" s="7">
        <f t="shared" si="7"/>
        <v>0</v>
      </c>
    </row>
    <row r="496" spans="2:5">
      <c r="B496" s="117"/>
      <c r="C496" s="117"/>
      <c r="D496" s="116"/>
      <c r="E496" s="7">
        <f t="shared" si="7"/>
        <v>0</v>
      </c>
    </row>
    <row r="497" spans="5:5">
      <c r="E497" s="7">
        <f t="shared" si="7"/>
        <v>0</v>
      </c>
    </row>
    <row r="498" spans="5:5">
      <c r="E498" s="7">
        <f t="shared" si="7"/>
        <v>0</v>
      </c>
    </row>
    <row r="499" spans="5:5">
      <c r="E499" s="7">
        <f t="shared" si="7"/>
        <v>0</v>
      </c>
    </row>
    <row r="500" spans="5:5">
      <c r="E500" s="7">
        <f t="shared" si="7"/>
        <v>0</v>
      </c>
    </row>
    <row r="501" spans="5:5">
      <c r="E501" s="7">
        <f t="shared" si="7"/>
        <v>0</v>
      </c>
    </row>
    <row r="502" spans="5:5">
      <c r="E502" s="7">
        <f t="shared" si="7"/>
        <v>0</v>
      </c>
    </row>
    <row r="503" spans="5:5">
      <c r="E503" s="7">
        <f t="shared" si="7"/>
        <v>0</v>
      </c>
    </row>
    <row r="504" spans="5:5">
      <c r="E504" s="7">
        <f t="shared" si="7"/>
        <v>0</v>
      </c>
    </row>
    <row r="505" spans="5:5">
      <c r="E505" s="7">
        <f t="shared" si="7"/>
        <v>0</v>
      </c>
    </row>
    <row r="506" spans="5:5">
      <c r="E506" s="7">
        <f t="shared" si="7"/>
        <v>0</v>
      </c>
    </row>
    <row r="507" spans="5:5">
      <c r="E507" s="7">
        <f t="shared" si="7"/>
        <v>0</v>
      </c>
    </row>
    <row r="508" spans="5:5">
      <c r="E508" s="7">
        <f t="shared" si="7"/>
        <v>0</v>
      </c>
    </row>
    <row r="509" spans="5:5">
      <c r="E509" s="7">
        <f t="shared" si="7"/>
        <v>0</v>
      </c>
    </row>
    <row r="510" spans="5:5">
      <c r="E510" s="7">
        <f t="shared" si="7"/>
        <v>0</v>
      </c>
    </row>
    <row r="511" spans="5:5">
      <c r="E511" s="7">
        <f t="shared" si="7"/>
        <v>0</v>
      </c>
    </row>
    <row r="512" spans="5:5">
      <c r="E512" s="7">
        <f t="shared" si="7"/>
        <v>0</v>
      </c>
    </row>
    <row r="513" spans="2:5">
      <c r="E513" s="7">
        <f t="shared" si="7"/>
        <v>0</v>
      </c>
    </row>
    <row r="514" spans="2:5">
      <c r="E514" s="7">
        <f t="shared" si="7"/>
        <v>0</v>
      </c>
    </row>
    <row r="515" spans="2:5">
      <c r="E515" s="7">
        <f t="shared" si="7"/>
        <v>0</v>
      </c>
    </row>
    <row r="516" spans="2:5">
      <c r="B516" s="117"/>
      <c r="C516" s="117"/>
      <c r="D516" s="116"/>
      <c r="E516" s="7">
        <f t="shared" si="7"/>
        <v>0</v>
      </c>
    </row>
    <row r="517" spans="2:5">
      <c r="E517" s="7">
        <f t="shared" si="7"/>
        <v>0</v>
      </c>
    </row>
    <row r="518" spans="2:5">
      <c r="E518" s="7">
        <f t="shared" si="7"/>
        <v>0</v>
      </c>
    </row>
    <row r="519" spans="2:5">
      <c r="E519" s="7">
        <f t="shared" si="7"/>
        <v>0</v>
      </c>
    </row>
    <row r="520" spans="2:5">
      <c r="E520" s="7">
        <f t="shared" ref="E520:E583" si="8">IF(ISBLANK(B520),0,5)</f>
        <v>0</v>
      </c>
    </row>
    <row r="521" spans="2:5">
      <c r="E521" s="7">
        <f t="shared" si="8"/>
        <v>0</v>
      </c>
    </row>
    <row r="522" spans="2:5">
      <c r="B522" s="117"/>
      <c r="C522" s="117"/>
      <c r="D522" s="116"/>
      <c r="E522" s="7">
        <f t="shared" si="8"/>
        <v>0</v>
      </c>
    </row>
    <row r="523" spans="2:5">
      <c r="E523" s="7">
        <f t="shared" si="8"/>
        <v>0</v>
      </c>
    </row>
    <row r="524" spans="2:5">
      <c r="E524" s="7">
        <f t="shared" si="8"/>
        <v>0</v>
      </c>
    </row>
    <row r="525" spans="2:5">
      <c r="E525" s="7">
        <f t="shared" si="8"/>
        <v>0</v>
      </c>
    </row>
    <row r="526" spans="2:5">
      <c r="E526" s="7">
        <f t="shared" si="8"/>
        <v>0</v>
      </c>
    </row>
    <row r="527" spans="2:5">
      <c r="E527" s="7">
        <f t="shared" si="8"/>
        <v>0</v>
      </c>
    </row>
    <row r="528" spans="2:5">
      <c r="E528" s="7">
        <f t="shared" si="8"/>
        <v>0</v>
      </c>
    </row>
    <row r="529" spans="2:5">
      <c r="E529" s="7">
        <f t="shared" si="8"/>
        <v>0</v>
      </c>
    </row>
    <row r="530" spans="2:5">
      <c r="E530" s="7">
        <f t="shared" si="8"/>
        <v>0</v>
      </c>
    </row>
    <row r="531" spans="2:5">
      <c r="E531" s="7">
        <f t="shared" si="8"/>
        <v>0</v>
      </c>
    </row>
    <row r="532" spans="2:5">
      <c r="E532" s="7">
        <f t="shared" si="8"/>
        <v>0</v>
      </c>
    </row>
    <row r="533" spans="2:5">
      <c r="E533" s="7">
        <f t="shared" si="8"/>
        <v>0</v>
      </c>
    </row>
    <row r="534" spans="2:5">
      <c r="E534" s="7">
        <f t="shared" si="8"/>
        <v>0</v>
      </c>
    </row>
    <row r="535" spans="2:5">
      <c r="E535" s="7">
        <f t="shared" si="8"/>
        <v>0</v>
      </c>
    </row>
    <row r="536" spans="2:5">
      <c r="E536" s="7">
        <f t="shared" si="8"/>
        <v>0</v>
      </c>
    </row>
    <row r="537" spans="2:5">
      <c r="E537" s="7">
        <f t="shared" si="8"/>
        <v>0</v>
      </c>
    </row>
    <row r="538" spans="2:5">
      <c r="E538" s="7">
        <f t="shared" si="8"/>
        <v>0</v>
      </c>
    </row>
    <row r="539" spans="2:5">
      <c r="E539" s="7">
        <f t="shared" si="8"/>
        <v>0</v>
      </c>
    </row>
    <row r="540" spans="2:5">
      <c r="E540" s="7">
        <f t="shared" si="8"/>
        <v>0</v>
      </c>
    </row>
    <row r="541" spans="2:5">
      <c r="E541" s="7">
        <f t="shared" si="8"/>
        <v>0</v>
      </c>
    </row>
    <row r="542" spans="2:5">
      <c r="E542" s="7">
        <f t="shared" si="8"/>
        <v>0</v>
      </c>
    </row>
    <row r="543" spans="2:5">
      <c r="B543" s="117"/>
      <c r="C543" s="117"/>
      <c r="D543" s="116"/>
      <c r="E543" s="7">
        <f t="shared" si="8"/>
        <v>0</v>
      </c>
    </row>
    <row r="544" spans="2:5">
      <c r="E544" s="7">
        <f t="shared" si="8"/>
        <v>0</v>
      </c>
    </row>
    <row r="545" spans="2:5">
      <c r="B545" s="117"/>
      <c r="C545" s="117"/>
      <c r="D545" s="116"/>
      <c r="E545" s="7">
        <f t="shared" si="8"/>
        <v>0</v>
      </c>
    </row>
    <row r="546" spans="2:5">
      <c r="E546" s="7">
        <f t="shared" si="8"/>
        <v>0</v>
      </c>
    </row>
    <row r="547" spans="2:5">
      <c r="B547" s="117"/>
      <c r="C547" s="117"/>
      <c r="D547" s="116"/>
      <c r="E547" s="7">
        <f t="shared" si="8"/>
        <v>0</v>
      </c>
    </row>
    <row r="548" spans="2:5">
      <c r="E548" s="7">
        <f t="shared" si="8"/>
        <v>0</v>
      </c>
    </row>
    <row r="549" spans="2:5">
      <c r="E549" s="7">
        <f t="shared" si="8"/>
        <v>0</v>
      </c>
    </row>
    <row r="550" spans="2:5">
      <c r="E550" s="7">
        <f t="shared" si="8"/>
        <v>0</v>
      </c>
    </row>
    <row r="551" spans="2:5">
      <c r="E551" s="7">
        <f t="shared" si="8"/>
        <v>0</v>
      </c>
    </row>
    <row r="552" spans="2:5">
      <c r="E552" s="7">
        <f t="shared" si="8"/>
        <v>0</v>
      </c>
    </row>
    <row r="553" spans="2:5">
      <c r="E553" s="7">
        <f t="shared" si="8"/>
        <v>0</v>
      </c>
    </row>
    <row r="554" spans="2:5">
      <c r="B554" s="117"/>
      <c r="C554" s="117"/>
      <c r="D554" s="116"/>
      <c r="E554" s="7">
        <f t="shared" si="8"/>
        <v>0</v>
      </c>
    </row>
    <row r="555" spans="2:5">
      <c r="B555" s="117"/>
      <c r="C555" s="117"/>
      <c r="D555" s="116"/>
      <c r="E555" s="7">
        <f t="shared" si="8"/>
        <v>0</v>
      </c>
    </row>
    <row r="556" spans="2:5">
      <c r="E556" s="7">
        <f t="shared" si="8"/>
        <v>0</v>
      </c>
    </row>
    <row r="557" spans="2:5">
      <c r="E557" s="7">
        <f t="shared" si="8"/>
        <v>0</v>
      </c>
    </row>
    <row r="558" spans="2:5">
      <c r="B558" s="117"/>
      <c r="C558" s="117"/>
      <c r="D558" s="116"/>
      <c r="E558" s="7">
        <f t="shared" si="8"/>
        <v>0</v>
      </c>
    </row>
    <row r="559" spans="2:5">
      <c r="B559" s="117"/>
      <c r="C559" s="117"/>
      <c r="D559" s="116"/>
      <c r="E559" s="7">
        <f t="shared" si="8"/>
        <v>0</v>
      </c>
    </row>
    <row r="560" spans="2:5">
      <c r="E560" s="7">
        <f t="shared" si="8"/>
        <v>0</v>
      </c>
    </row>
    <row r="561" spans="2:5">
      <c r="E561" s="7">
        <f t="shared" si="8"/>
        <v>0</v>
      </c>
    </row>
    <row r="562" spans="2:5">
      <c r="E562" s="7">
        <f t="shared" si="8"/>
        <v>0</v>
      </c>
    </row>
    <row r="563" spans="2:5">
      <c r="E563" s="7">
        <f t="shared" si="8"/>
        <v>0</v>
      </c>
    </row>
    <row r="564" spans="2:5">
      <c r="E564" s="7">
        <f t="shared" si="8"/>
        <v>0</v>
      </c>
    </row>
    <row r="565" spans="2:5">
      <c r="E565" s="7">
        <f t="shared" si="8"/>
        <v>0</v>
      </c>
    </row>
    <row r="566" spans="2:5">
      <c r="E566" s="7">
        <f t="shared" si="8"/>
        <v>0</v>
      </c>
    </row>
    <row r="567" spans="2:5">
      <c r="E567" s="7">
        <f t="shared" si="8"/>
        <v>0</v>
      </c>
    </row>
    <row r="568" spans="2:5">
      <c r="E568" s="7">
        <f t="shared" si="8"/>
        <v>0</v>
      </c>
    </row>
    <row r="569" spans="2:5">
      <c r="E569" s="7">
        <f t="shared" si="8"/>
        <v>0</v>
      </c>
    </row>
    <row r="570" spans="2:5">
      <c r="E570" s="7">
        <f t="shared" si="8"/>
        <v>0</v>
      </c>
    </row>
    <row r="571" spans="2:5">
      <c r="E571" s="7">
        <f t="shared" si="8"/>
        <v>0</v>
      </c>
    </row>
    <row r="572" spans="2:5">
      <c r="E572" s="7">
        <f t="shared" si="8"/>
        <v>0</v>
      </c>
    </row>
    <row r="573" spans="2:5">
      <c r="E573" s="7">
        <f t="shared" si="8"/>
        <v>0</v>
      </c>
    </row>
    <row r="574" spans="2:5">
      <c r="E574" s="7">
        <f t="shared" si="8"/>
        <v>0</v>
      </c>
    </row>
    <row r="575" spans="2:5">
      <c r="B575" s="117"/>
      <c r="C575" s="117"/>
      <c r="D575" s="116"/>
      <c r="E575" s="7">
        <f t="shared" si="8"/>
        <v>0</v>
      </c>
    </row>
    <row r="576" spans="2:5">
      <c r="B576" s="117"/>
      <c r="C576" s="117"/>
      <c r="D576" s="116"/>
      <c r="E576" s="7">
        <f t="shared" si="8"/>
        <v>0</v>
      </c>
    </row>
    <row r="577" spans="2:5">
      <c r="B577" s="117"/>
      <c r="C577" s="117"/>
      <c r="D577" s="116"/>
      <c r="E577" s="7">
        <f t="shared" si="8"/>
        <v>0</v>
      </c>
    </row>
    <row r="578" spans="2:5">
      <c r="E578" s="7">
        <f t="shared" si="8"/>
        <v>0</v>
      </c>
    </row>
    <row r="579" spans="2:5">
      <c r="E579" s="7">
        <f t="shared" si="8"/>
        <v>0</v>
      </c>
    </row>
    <row r="580" spans="2:5">
      <c r="E580" s="7">
        <f t="shared" si="8"/>
        <v>0</v>
      </c>
    </row>
    <row r="581" spans="2:5">
      <c r="E581" s="7">
        <f t="shared" si="8"/>
        <v>0</v>
      </c>
    </row>
    <row r="582" spans="2:5">
      <c r="E582" s="7">
        <f t="shared" si="8"/>
        <v>0</v>
      </c>
    </row>
    <row r="583" spans="2:5">
      <c r="E583" s="7">
        <f t="shared" si="8"/>
        <v>0</v>
      </c>
    </row>
    <row r="584" spans="2:5">
      <c r="E584" s="7">
        <f t="shared" ref="E584:E647" si="9">IF(ISBLANK(B584),0,5)</f>
        <v>0</v>
      </c>
    </row>
    <row r="585" spans="2:5">
      <c r="B585" s="117"/>
      <c r="C585" s="117"/>
      <c r="D585" s="116"/>
      <c r="E585" s="7">
        <f t="shared" si="9"/>
        <v>0</v>
      </c>
    </row>
    <row r="586" spans="2:5">
      <c r="E586" s="7">
        <f t="shared" si="9"/>
        <v>0</v>
      </c>
    </row>
    <row r="587" spans="2:5">
      <c r="E587" s="7">
        <f t="shared" si="9"/>
        <v>0</v>
      </c>
    </row>
    <row r="588" spans="2:5">
      <c r="E588" s="7">
        <f t="shared" si="9"/>
        <v>0</v>
      </c>
    </row>
    <row r="589" spans="2:5">
      <c r="E589" s="7">
        <f t="shared" si="9"/>
        <v>0</v>
      </c>
    </row>
    <row r="590" spans="2:5">
      <c r="E590" s="7">
        <f t="shared" si="9"/>
        <v>0</v>
      </c>
    </row>
    <row r="591" spans="2:5">
      <c r="E591" s="7">
        <f t="shared" si="9"/>
        <v>0</v>
      </c>
    </row>
    <row r="592" spans="2:5">
      <c r="E592" s="7">
        <f t="shared" si="9"/>
        <v>0</v>
      </c>
    </row>
    <row r="593" spans="2:5">
      <c r="E593" s="7">
        <f t="shared" si="9"/>
        <v>0</v>
      </c>
    </row>
    <row r="594" spans="2:5">
      <c r="E594" s="7">
        <f t="shared" si="9"/>
        <v>0</v>
      </c>
    </row>
    <row r="595" spans="2:5">
      <c r="E595" s="7">
        <f t="shared" si="9"/>
        <v>0</v>
      </c>
    </row>
    <row r="596" spans="2:5">
      <c r="B596" s="117"/>
      <c r="C596" s="117"/>
      <c r="D596" s="116"/>
      <c r="E596" s="7">
        <f t="shared" si="9"/>
        <v>0</v>
      </c>
    </row>
    <row r="597" spans="2:5">
      <c r="E597" s="7">
        <f t="shared" si="9"/>
        <v>0</v>
      </c>
    </row>
    <row r="598" spans="2:5">
      <c r="E598" s="7">
        <f t="shared" si="9"/>
        <v>0</v>
      </c>
    </row>
    <row r="599" spans="2:5">
      <c r="E599" s="7">
        <f t="shared" si="9"/>
        <v>0</v>
      </c>
    </row>
    <row r="600" spans="2:5">
      <c r="E600" s="7">
        <f t="shared" si="9"/>
        <v>0</v>
      </c>
    </row>
    <row r="601" spans="2:5">
      <c r="E601" s="7">
        <f t="shared" si="9"/>
        <v>0</v>
      </c>
    </row>
    <row r="602" spans="2:5">
      <c r="E602" s="7">
        <f t="shared" si="9"/>
        <v>0</v>
      </c>
    </row>
    <row r="603" spans="2:5">
      <c r="E603" s="7">
        <f t="shared" si="9"/>
        <v>0</v>
      </c>
    </row>
    <row r="604" spans="2:5">
      <c r="E604" s="7">
        <f t="shared" si="9"/>
        <v>0</v>
      </c>
    </row>
    <row r="605" spans="2:5">
      <c r="E605" s="7">
        <f t="shared" si="9"/>
        <v>0</v>
      </c>
    </row>
    <row r="606" spans="2:5">
      <c r="E606" s="7">
        <f t="shared" si="9"/>
        <v>0</v>
      </c>
    </row>
    <row r="607" spans="2:5">
      <c r="E607" s="7">
        <f t="shared" si="9"/>
        <v>0</v>
      </c>
    </row>
    <row r="608" spans="2:5">
      <c r="E608" s="7">
        <f t="shared" si="9"/>
        <v>0</v>
      </c>
    </row>
    <row r="609" spans="5:5">
      <c r="E609" s="7">
        <f t="shared" si="9"/>
        <v>0</v>
      </c>
    </row>
    <row r="610" spans="5:5">
      <c r="E610" s="7">
        <f t="shared" si="9"/>
        <v>0</v>
      </c>
    </row>
    <row r="611" spans="5:5">
      <c r="E611" s="7">
        <f t="shared" si="9"/>
        <v>0</v>
      </c>
    </row>
    <row r="612" spans="5:5">
      <c r="E612" s="7">
        <f t="shared" si="9"/>
        <v>0</v>
      </c>
    </row>
    <row r="613" spans="5:5">
      <c r="E613" s="7">
        <f t="shared" si="9"/>
        <v>0</v>
      </c>
    </row>
    <row r="614" spans="5:5">
      <c r="E614" s="7">
        <f t="shared" si="9"/>
        <v>0</v>
      </c>
    </row>
    <row r="615" spans="5:5">
      <c r="E615" s="7">
        <f t="shared" si="9"/>
        <v>0</v>
      </c>
    </row>
    <row r="616" spans="5:5">
      <c r="E616" s="7">
        <f t="shared" si="9"/>
        <v>0</v>
      </c>
    </row>
    <row r="617" spans="5:5">
      <c r="E617" s="7">
        <f t="shared" si="9"/>
        <v>0</v>
      </c>
    </row>
    <row r="618" spans="5:5">
      <c r="E618" s="7">
        <f t="shared" si="9"/>
        <v>0</v>
      </c>
    </row>
    <row r="619" spans="5:5">
      <c r="E619" s="7">
        <f t="shared" si="9"/>
        <v>0</v>
      </c>
    </row>
    <row r="620" spans="5:5">
      <c r="E620" s="7">
        <f t="shared" si="9"/>
        <v>0</v>
      </c>
    </row>
    <row r="621" spans="5:5">
      <c r="E621" s="7">
        <f t="shared" si="9"/>
        <v>0</v>
      </c>
    </row>
    <row r="622" spans="5:5">
      <c r="E622" s="7">
        <f t="shared" si="9"/>
        <v>0</v>
      </c>
    </row>
    <row r="623" spans="5:5">
      <c r="E623" s="7">
        <f t="shared" si="9"/>
        <v>0</v>
      </c>
    </row>
    <row r="624" spans="5:5">
      <c r="E624" s="7">
        <f t="shared" si="9"/>
        <v>0</v>
      </c>
    </row>
    <row r="625" spans="2:5">
      <c r="E625" s="7">
        <f t="shared" si="9"/>
        <v>0</v>
      </c>
    </row>
    <row r="626" spans="2:5">
      <c r="B626" s="117"/>
      <c r="C626" s="117"/>
      <c r="D626" s="116"/>
      <c r="E626" s="7">
        <f t="shared" si="9"/>
        <v>0</v>
      </c>
    </row>
    <row r="627" spans="2:5">
      <c r="B627" s="117"/>
      <c r="C627" s="117"/>
      <c r="D627" s="116"/>
      <c r="E627" s="7">
        <f t="shared" si="9"/>
        <v>0</v>
      </c>
    </row>
    <row r="628" spans="2:5">
      <c r="B628" s="117"/>
      <c r="C628" s="117"/>
      <c r="D628" s="116"/>
      <c r="E628" s="7">
        <f t="shared" si="9"/>
        <v>0</v>
      </c>
    </row>
    <row r="629" spans="2:5">
      <c r="E629" s="7">
        <f t="shared" si="9"/>
        <v>0</v>
      </c>
    </row>
    <row r="630" spans="2:5">
      <c r="E630" s="7">
        <f t="shared" si="9"/>
        <v>0</v>
      </c>
    </row>
    <row r="631" spans="2:5">
      <c r="E631" s="7">
        <f t="shared" si="9"/>
        <v>0</v>
      </c>
    </row>
    <row r="632" spans="2:5">
      <c r="B632" s="117"/>
      <c r="C632" s="117"/>
      <c r="D632" s="116"/>
      <c r="E632" s="7">
        <f t="shared" si="9"/>
        <v>0</v>
      </c>
    </row>
    <row r="633" spans="2:5">
      <c r="E633" s="7">
        <f t="shared" si="9"/>
        <v>0</v>
      </c>
    </row>
    <row r="634" spans="2:5">
      <c r="E634" s="7">
        <f t="shared" si="9"/>
        <v>0</v>
      </c>
    </row>
    <row r="635" spans="2:5">
      <c r="E635" s="7">
        <f t="shared" si="9"/>
        <v>0</v>
      </c>
    </row>
    <row r="636" spans="2:5">
      <c r="E636" s="7">
        <f t="shared" si="9"/>
        <v>0</v>
      </c>
    </row>
    <row r="637" spans="2:5">
      <c r="E637" s="7">
        <f t="shared" si="9"/>
        <v>0</v>
      </c>
    </row>
    <row r="638" spans="2:5">
      <c r="E638" s="7">
        <f t="shared" si="9"/>
        <v>0</v>
      </c>
    </row>
    <row r="639" spans="2:5">
      <c r="B639" s="117"/>
      <c r="C639" s="117"/>
      <c r="D639" s="116"/>
      <c r="E639" s="7">
        <f t="shared" si="9"/>
        <v>0</v>
      </c>
    </row>
    <row r="640" spans="2:5">
      <c r="B640" s="117"/>
      <c r="C640" s="117"/>
      <c r="D640" s="116"/>
      <c r="E640" s="7">
        <f t="shared" si="9"/>
        <v>0</v>
      </c>
    </row>
    <row r="641" spans="5:5">
      <c r="E641" s="7">
        <f t="shared" si="9"/>
        <v>0</v>
      </c>
    </row>
    <row r="642" spans="5:5">
      <c r="E642" s="7">
        <f t="shared" si="9"/>
        <v>0</v>
      </c>
    </row>
    <row r="643" spans="5:5">
      <c r="E643" s="7">
        <f t="shared" si="9"/>
        <v>0</v>
      </c>
    </row>
    <row r="644" spans="5:5">
      <c r="E644" s="7">
        <f t="shared" si="9"/>
        <v>0</v>
      </c>
    </row>
    <row r="645" spans="5:5">
      <c r="E645" s="7">
        <f t="shared" si="9"/>
        <v>0</v>
      </c>
    </row>
    <row r="646" spans="5:5">
      <c r="E646" s="7">
        <f t="shared" si="9"/>
        <v>0</v>
      </c>
    </row>
    <row r="647" spans="5:5">
      <c r="E647" s="7">
        <f t="shared" si="9"/>
        <v>0</v>
      </c>
    </row>
    <row r="648" spans="5:5">
      <c r="E648" s="7">
        <f t="shared" ref="E648:E711" si="10">IF(ISBLANK(B648),0,5)</f>
        <v>0</v>
      </c>
    </row>
    <row r="649" spans="5:5">
      <c r="E649" s="7">
        <f t="shared" si="10"/>
        <v>0</v>
      </c>
    </row>
    <row r="650" spans="5:5">
      <c r="E650" s="7">
        <f t="shared" si="10"/>
        <v>0</v>
      </c>
    </row>
    <row r="651" spans="5:5">
      <c r="E651" s="7">
        <f t="shared" si="10"/>
        <v>0</v>
      </c>
    </row>
    <row r="652" spans="5:5">
      <c r="E652" s="7">
        <f t="shared" si="10"/>
        <v>0</v>
      </c>
    </row>
    <row r="653" spans="5:5">
      <c r="E653" s="7">
        <f t="shared" si="10"/>
        <v>0</v>
      </c>
    </row>
    <row r="654" spans="5:5">
      <c r="E654" s="7">
        <f t="shared" si="10"/>
        <v>0</v>
      </c>
    </row>
    <row r="655" spans="5:5">
      <c r="E655" s="7">
        <f t="shared" si="10"/>
        <v>0</v>
      </c>
    </row>
    <row r="656" spans="5:5">
      <c r="E656" s="7">
        <f t="shared" si="10"/>
        <v>0</v>
      </c>
    </row>
    <row r="657" spans="2:5">
      <c r="B657" s="117"/>
      <c r="C657" s="117"/>
      <c r="D657" s="116"/>
      <c r="E657" s="7">
        <f t="shared" si="10"/>
        <v>0</v>
      </c>
    </row>
    <row r="658" spans="2:5">
      <c r="B658" s="117"/>
      <c r="C658" s="117"/>
      <c r="D658" s="116"/>
      <c r="E658" s="7">
        <f t="shared" si="10"/>
        <v>0</v>
      </c>
    </row>
    <row r="659" spans="2:5">
      <c r="B659" s="117"/>
      <c r="C659" s="117"/>
      <c r="D659" s="116"/>
      <c r="E659" s="7">
        <f t="shared" si="10"/>
        <v>0</v>
      </c>
    </row>
    <row r="660" spans="2:5">
      <c r="E660" s="7">
        <f t="shared" si="10"/>
        <v>0</v>
      </c>
    </row>
    <row r="661" spans="2:5">
      <c r="E661" s="7">
        <f t="shared" si="10"/>
        <v>0</v>
      </c>
    </row>
    <row r="662" spans="2:5">
      <c r="E662" s="7">
        <f t="shared" si="10"/>
        <v>0</v>
      </c>
    </row>
    <row r="663" spans="2:5">
      <c r="E663" s="7">
        <f t="shared" si="10"/>
        <v>0</v>
      </c>
    </row>
    <row r="664" spans="2:5">
      <c r="E664" s="7">
        <f t="shared" si="10"/>
        <v>0</v>
      </c>
    </row>
    <row r="665" spans="2:5">
      <c r="E665" s="7">
        <f t="shared" si="10"/>
        <v>0</v>
      </c>
    </row>
    <row r="666" spans="2:5">
      <c r="E666" s="7">
        <f t="shared" si="10"/>
        <v>0</v>
      </c>
    </row>
    <row r="667" spans="2:5">
      <c r="E667" s="7">
        <f t="shared" si="10"/>
        <v>0</v>
      </c>
    </row>
    <row r="668" spans="2:5">
      <c r="E668" s="7">
        <f t="shared" si="10"/>
        <v>0</v>
      </c>
    </row>
    <row r="669" spans="2:5">
      <c r="E669" s="7">
        <f t="shared" si="10"/>
        <v>0</v>
      </c>
    </row>
    <row r="670" spans="2:5">
      <c r="E670" s="7">
        <f t="shared" si="10"/>
        <v>0</v>
      </c>
    </row>
    <row r="671" spans="2:5">
      <c r="E671" s="7">
        <f t="shared" si="10"/>
        <v>0</v>
      </c>
    </row>
    <row r="672" spans="2:5">
      <c r="E672" s="7">
        <f t="shared" si="10"/>
        <v>0</v>
      </c>
    </row>
    <row r="673" spans="2:5">
      <c r="E673" s="7">
        <f t="shared" si="10"/>
        <v>0</v>
      </c>
    </row>
    <row r="674" spans="2:5">
      <c r="E674" s="7">
        <f t="shared" si="10"/>
        <v>0</v>
      </c>
    </row>
    <row r="675" spans="2:5">
      <c r="E675" s="7">
        <f t="shared" si="10"/>
        <v>0</v>
      </c>
    </row>
    <row r="676" spans="2:5">
      <c r="E676" s="7">
        <f t="shared" si="10"/>
        <v>0</v>
      </c>
    </row>
    <row r="677" spans="2:5">
      <c r="E677" s="7">
        <f t="shared" si="10"/>
        <v>0</v>
      </c>
    </row>
    <row r="678" spans="2:5">
      <c r="E678" s="7">
        <f t="shared" si="10"/>
        <v>0</v>
      </c>
    </row>
    <row r="679" spans="2:5">
      <c r="E679" s="7">
        <f t="shared" si="10"/>
        <v>0</v>
      </c>
    </row>
    <row r="680" spans="2:5">
      <c r="B680" s="117"/>
      <c r="C680" s="117"/>
      <c r="D680" s="116"/>
      <c r="E680" s="7">
        <f t="shared" si="10"/>
        <v>0</v>
      </c>
    </row>
    <row r="681" spans="2:5">
      <c r="B681" s="117"/>
      <c r="C681" s="117"/>
      <c r="D681" s="116"/>
      <c r="E681" s="7">
        <f t="shared" si="10"/>
        <v>0</v>
      </c>
    </row>
    <row r="682" spans="2:5">
      <c r="E682" s="7">
        <f t="shared" si="10"/>
        <v>0</v>
      </c>
    </row>
    <row r="683" spans="2:5">
      <c r="B683" s="117"/>
      <c r="C683" s="117"/>
      <c r="D683" s="116"/>
      <c r="E683" s="7">
        <f t="shared" si="10"/>
        <v>0</v>
      </c>
    </row>
    <row r="684" spans="2:5">
      <c r="E684" s="7">
        <f t="shared" si="10"/>
        <v>0</v>
      </c>
    </row>
    <row r="685" spans="2:5">
      <c r="E685" s="7">
        <f t="shared" si="10"/>
        <v>0</v>
      </c>
    </row>
    <row r="686" spans="2:5">
      <c r="E686" s="7">
        <f t="shared" si="10"/>
        <v>0</v>
      </c>
    </row>
    <row r="687" spans="2:5">
      <c r="E687" s="7">
        <f t="shared" si="10"/>
        <v>0</v>
      </c>
    </row>
    <row r="688" spans="2:5">
      <c r="E688" s="7">
        <f t="shared" si="10"/>
        <v>0</v>
      </c>
    </row>
    <row r="689" spans="2:5">
      <c r="E689" s="7">
        <f t="shared" si="10"/>
        <v>0</v>
      </c>
    </row>
    <row r="690" spans="2:5">
      <c r="E690" s="7">
        <f t="shared" si="10"/>
        <v>0</v>
      </c>
    </row>
    <row r="691" spans="2:5">
      <c r="E691" s="7">
        <f t="shared" si="10"/>
        <v>0</v>
      </c>
    </row>
    <row r="692" spans="2:5">
      <c r="E692" s="7">
        <f t="shared" si="10"/>
        <v>0</v>
      </c>
    </row>
    <row r="693" spans="2:5">
      <c r="E693" s="7">
        <f t="shared" si="10"/>
        <v>0</v>
      </c>
    </row>
    <row r="694" spans="2:5">
      <c r="E694" s="7">
        <f t="shared" si="10"/>
        <v>0</v>
      </c>
    </row>
    <row r="695" spans="2:5">
      <c r="E695" s="7">
        <f t="shared" si="10"/>
        <v>0</v>
      </c>
    </row>
    <row r="696" spans="2:5">
      <c r="E696" s="7">
        <f t="shared" si="10"/>
        <v>0</v>
      </c>
    </row>
    <row r="697" spans="2:5">
      <c r="E697" s="7">
        <f t="shared" si="10"/>
        <v>0</v>
      </c>
    </row>
    <row r="698" spans="2:5">
      <c r="B698" s="117"/>
      <c r="C698" s="117"/>
      <c r="D698" s="116"/>
      <c r="E698" s="7">
        <f t="shared" si="10"/>
        <v>0</v>
      </c>
    </row>
    <row r="699" spans="2:5">
      <c r="B699" s="117"/>
      <c r="C699" s="117"/>
      <c r="D699" s="116"/>
      <c r="E699" s="7">
        <f t="shared" si="10"/>
        <v>0</v>
      </c>
    </row>
    <row r="700" spans="2:5">
      <c r="B700" s="117"/>
      <c r="C700" s="117"/>
      <c r="D700" s="116"/>
      <c r="E700" s="7">
        <f t="shared" si="10"/>
        <v>0</v>
      </c>
    </row>
    <row r="701" spans="2:5">
      <c r="B701" s="117"/>
      <c r="C701" s="117"/>
      <c r="D701" s="116"/>
      <c r="E701" s="7">
        <f t="shared" si="10"/>
        <v>0</v>
      </c>
    </row>
    <row r="702" spans="2:5">
      <c r="B702" s="117"/>
      <c r="C702" s="117"/>
      <c r="D702" s="116"/>
      <c r="E702" s="7">
        <f t="shared" si="10"/>
        <v>0</v>
      </c>
    </row>
    <row r="703" spans="2:5">
      <c r="B703" s="117"/>
      <c r="C703" s="117"/>
      <c r="D703" s="116"/>
      <c r="E703" s="7">
        <f t="shared" si="10"/>
        <v>0</v>
      </c>
    </row>
    <row r="704" spans="2:5">
      <c r="B704" s="117"/>
      <c r="C704" s="117"/>
      <c r="D704" s="116"/>
      <c r="E704" s="7">
        <f t="shared" si="10"/>
        <v>0</v>
      </c>
    </row>
    <row r="705" spans="2:5">
      <c r="B705" s="117"/>
      <c r="C705" s="117"/>
      <c r="D705" s="116"/>
      <c r="E705" s="7">
        <f t="shared" si="10"/>
        <v>0</v>
      </c>
    </row>
    <row r="706" spans="2:5">
      <c r="B706" s="117"/>
      <c r="C706" s="117"/>
      <c r="D706" s="116"/>
      <c r="E706" s="7">
        <f t="shared" si="10"/>
        <v>0</v>
      </c>
    </row>
    <row r="707" spans="2:5">
      <c r="B707" s="117"/>
      <c r="C707" s="117"/>
      <c r="D707" s="116"/>
      <c r="E707" s="7">
        <f t="shared" si="10"/>
        <v>0</v>
      </c>
    </row>
    <row r="708" spans="2:5">
      <c r="B708" s="117"/>
      <c r="C708" s="117"/>
      <c r="D708" s="116"/>
      <c r="E708" s="7">
        <f t="shared" si="10"/>
        <v>0</v>
      </c>
    </row>
    <row r="709" spans="2:5">
      <c r="B709" s="117"/>
      <c r="C709" s="117"/>
      <c r="D709" s="116"/>
      <c r="E709" s="7">
        <f t="shared" si="10"/>
        <v>0</v>
      </c>
    </row>
    <row r="710" spans="2:5">
      <c r="E710" s="7">
        <f t="shared" si="10"/>
        <v>0</v>
      </c>
    </row>
    <row r="711" spans="2:5">
      <c r="E711" s="7">
        <f t="shared" si="10"/>
        <v>0</v>
      </c>
    </row>
    <row r="712" spans="2:5">
      <c r="E712" s="7">
        <f t="shared" ref="E712:E775" si="11">IF(ISBLANK(B712),0,5)</f>
        <v>0</v>
      </c>
    </row>
    <row r="713" spans="2:5">
      <c r="E713" s="7">
        <f t="shared" si="11"/>
        <v>0</v>
      </c>
    </row>
    <row r="714" spans="2:5">
      <c r="E714" s="7">
        <f t="shared" si="11"/>
        <v>0</v>
      </c>
    </row>
    <row r="715" spans="2:5">
      <c r="E715" s="7">
        <f t="shared" si="11"/>
        <v>0</v>
      </c>
    </row>
    <row r="716" spans="2:5">
      <c r="E716" s="7">
        <f t="shared" si="11"/>
        <v>0</v>
      </c>
    </row>
    <row r="717" spans="2:5">
      <c r="E717" s="7">
        <f t="shared" si="11"/>
        <v>0</v>
      </c>
    </row>
    <row r="718" spans="2:5">
      <c r="E718" s="7">
        <f t="shared" si="11"/>
        <v>0</v>
      </c>
    </row>
    <row r="719" spans="2:5">
      <c r="E719" s="7">
        <f t="shared" si="11"/>
        <v>0</v>
      </c>
    </row>
    <row r="720" spans="2:5">
      <c r="E720" s="7">
        <f t="shared" si="11"/>
        <v>0</v>
      </c>
    </row>
    <row r="721" spans="5:5">
      <c r="E721" s="7">
        <f t="shared" si="11"/>
        <v>0</v>
      </c>
    </row>
    <row r="722" spans="5:5">
      <c r="E722" s="7">
        <f t="shared" si="11"/>
        <v>0</v>
      </c>
    </row>
    <row r="723" spans="5:5">
      <c r="E723" s="7">
        <f t="shared" si="11"/>
        <v>0</v>
      </c>
    </row>
    <row r="724" spans="5:5">
      <c r="E724" s="7">
        <f t="shared" si="11"/>
        <v>0</v>
      </c>
    </row>
    <row r="725" spans="5:5">
      <c r="E725" s="7">
        <f t="shared" si="11"/>
        <v>0</v>
      </c>
    </row>
    <row r="726" spans="5:5">
      <c r="E726" s="7">
        <f t="shared" si="11"/>
        <v>0</v>
      </c>
    </row>
    <row r="727" spans="5:5">
      <c r="E727" s="7">
        <f t="shared" si="11"/>
        <v>0</v>
      </c>
    </row>
    <row r="728" spans="5:5">
      <c r="E728" s="7">
        <f t="shared" si="11"/>
        <v>0</v>
      </c>
    </row>
    <row r="729" spans="5:5">
      <c r="E729" s="7">
        <f t="shared" si="11"/>
        <v>0</v>
      </c>
    </row>
    <row r="730" spans="5:5">
      <c r="E730" s="7">
        <f t="shared" si="11"/>
        <v>0</v>
      </c>
    </row>
    <row r="731" spans="5:5">
      <c r="E731" s="7">
        <f t="shared" si="11"/>
        <v>0</v>
      </c>
    </row>
    <row r="732" spans="5:5">
      <c r="E732" s="7">
        <f t="shared" si="11"/>
        <v>0</v>
      </c>
    </row>
    <row r="733" spans="5:5">
      <c r="E733" s="7">
        <f t="shared" si="11"/>
        <v>0</v>
      </c>
    </row>
    <row r="734" spans="5:5">
      <c r="E734" s="7">
        <f t="shared" si="11"/>
        <v>0</v>
      </c>
    </row>
    <row r="735" spans="5:5">
      <c r="E735" s="7">
        <f t="shared" si="11"/>
        <v>0</v>
      </c>
    </row>
    <row r="736" spans="5:5">
      <c r="E736" s="7">
        <f t="shared" si="11"/>
        <v>0</v>
      </c>
    </row>
    <row r="737" spans="2:5">
      <c r="E737" s="7">
        <f t="shared" si="11"/>
        <v>0</v>
      </c>
    </row>
    <row r="738" spans="2:5">
      <c r="E738" s="7">
        <f t="shared" si="11"/>
        <v>0</v>
      </c>
    </row>
    <row r="739" spans="2:5">
      <c r="E739" s="7">
        <f t="shared" si="11"/>
        <v>0</v>
      </c>
    </row>
    <row r="740" spans="2:5">
      <c r="E740" s="7">
        <f t="shared" si="11"/>
        <v>0</v>
      </c>
    </row>
    <row r="741" spans="2:5">
      <c r="E741" s="7">
        <f t="shared" si="11"/>
        <v>0</v>
      </c>
    </row>
    <row r="742" spans="2:5">
      <c r="E742" s="7">
        <f t="shared" si="11"/>
        <v>0</v>
      </c>
    </row>
    <row r="743" spans="2:5">
      <c r="E743" s="7">
        <f t="shared" si="11"/>
        <v>0</v>
      </c>
    </row>
    <row r="744" spans="2:5">
      <c r="E744" s="7">
        <f t="shared" si="11"/>
        <v>0</v>
      </c>
    </row>
    <row r="745" spans="2:5">
      <c r="E745" s="7">
        <f t="shared" si="11"/>
        <v>0</v>
      </c>
    </row>
    <row r="746" spans="2:5">
      <c r="E746" s="7">
        <f t="shared" si="11"/>
        <v>0</v>
      </c>
    </row>
    <row r="747" spans="2:5">
      <c r="E747" s="7">
        <f t="shared" si="11"/>
        <v>0</v>
      </c>
    </row>
    <row r="748" spans="2:5">
      <c r="E748" s="7">
        <f t="shared" si="11"/>
        <v>0</v>
      </c>
    </row>
    <row r="749" spans="2:5">
      <c r="B749" s="117"/>
      <c r="C749" s="117"/>
      <c r="D749" s="116"/>
      <c r="E749" s="7">
        <f t="shared" si="11"/>
        <v>0</v>
      </c>
    </row>
    <row r="750" spans="2:5">
      <c r="B750" s="117"/>
      <c r="C750" s="117"/>
      <c r="D750" s="116"/>
      <c r="E750" s="7">
        <f t="shared" si="11"/>
        <v>0</v>
      </c>
    </row>
    <row r="751" spans="2:5">
      <c r="E751" s="7">
        <f t="shared" si="11"/>
        <v>0</v>
      </c>
    </row>
    <row r="752" spans="2:5">
      <c r="E752" s="7">
        <f t="shared" si="11"/>
        <v>0</v>
      </c>
    </row>
    <row r="753" spans="2:5">
      <c r="E753" s="7">
        <f t="shared" si="11"/>
        <v>0</v>
      </c>
    </row>
    <row r="754" spans="2:5">
      <c r="E754" s="7">
        <f t="shared" si="11"/>
        <v>0</v>
      </c>
    </row>
    <row r="755" spans="2:5">
      <c r="E755" s="7">
        <f t="shared" si="11"/>
        <v>0</v>
      </c>
    </row>
    <row r="756" spans="2:5">
      <c r="E756" s="7">
        <f t="shared" si="11"/>
        <v>0</v>
      </c>
    </row>
    <row r="757" spans="2:5">
      <c r="B757" s="117"/>
      <c r="C757" s="117"/>
      <c r="D757" s="116"/>
      <c r="E757" s="7">
        <f t="shared" si="11"/>
        <v>0</v>
      </c>
    </row>
    <row r="758" spans="2:5">
      <c r="E758" s="7">
        <f t="shared" si="11"/>
        <v>0</v>
      </c>
    </row>
    <row r="759" spans="2:5">
      <c r="E759" s="7">
        <f t="shared" si="11"/>
        <v>0</v>
      </c>
    </row>
    <row r="760" spans="2:5">
      <c r="E760" s="7">
        <f t="shared" si="11"/>
        <v>0</v>
      </c>
    </row>
    <row r="761" spans="2:5">
      <c r="E761" s="7">
        <f t="shared" si="11"/>
        <v>0</v>
      </c>
    </row>
    <row r="762" spans="2:5">
      <c r="E762" s="7">
        <f t="shared" si="11"/>
        <v>0</v>
      </c>
    </row>
    <row r="763" spans="2:5">
      <c r="E763" s="7">
        <f t="shared" si="11"/>
        <v>0</v>
      </c>
    </row>
    <row r="764" spans="2:5">
      <c r="E764" s="7">
        <f t="shared" si="11"/>
        <v>0</v>
      </c>
    </row>
    <row r="765" spans="2:5">
      <c r="E765" s="7">
        <f t="shared" si="11"/>
        <v>0</v>
      </c>
    </row>
    <row r="766" spans="2:5">
      <c r="E766" s="7">
        <f t="shared" si="11"/>
        <v>0</v>
      </c>
    </row>
    <row r="767" spans="2:5">
      <c r="E767" s="7">
        <f t="shared" si="11"/>
        <v>0</v>
      </c>
    </row>
    <row r="768" spans="2:5">
      <c r="E768" s="7">
        <f t="shared" si="11"/>
        <v>0</v>
      </c>
    </row>
    <row r="769" spans="5:5">
      <c r="E769" s="7">
        <f t="shared" si="11"/>
        <v>0</v>
      </c>
    </row>
    <row r="770" spans="5:5">
      <c r="E770" s="7">
        <f t="shared" si="11"/>
        <v>0</v>
      </c>
    </row>
    <row r="771" spans="5:5">
      <c r="E771" s="7">
        <f t="shared" si="11"/>
        <v>0</v>
      </c>
    </row>
    <row r="772" spans="5:5">
      <c r="E772" s="7">
        <f t="shared" si="11"/>
        <v>0</v>
      </c>
    </row>
    <row r="773" spans="5:5">
      <c r="E773" s="7">
        <f t="shared" si="11"/>
        <v>0</v>
      </c>
    </row>
    <row r="774" spans="5:5">
      <c r="E774" s="7">
        <f t="shared" si="11"/>
        <v>0</v>
      </c>
    </row>
    <row r="775" spans="5:5">
      <c r="E775" s="7">
        <f t="shared" si="11"/>
        <v>0</v>
      </c>
    </row>
    <row r="776" spans="5:5">
      <c r="E776" s="7">
        <f t="shared" ref="E776:E839" si="12">IF(ISBLANK(B776),0,5)</f>
        <v>0</v>
      </c>
    </row>
    <row r="777" spans="5:5">
      <c r="E777" s="7">
        <f t="shared" si="12"/>
        <v>0</v>
      </c>
    </row>
    <row r="778" spans="5:5">
      <c r="E778" s="7">
        <f t="shared" si="12"/>
        <v>0</v>
      </c>
    </row>
    <row r="779" spans="5:5">
      <c r="E779" s="7">
        <f t="shared" si="12"/>
        <v>0</v>
      </c>
    </row>
    <row r="780" spans="5:5">
      <c r="E780" s="7">
        <f t="shared" si="12"/>
        <v>0</v>
      </c>
    </row>
    <row r="781" spans="5:5">
      <c r="E781" s="7">
        <f t="shared" si="12"/>
        <v>0</v>
      </c>
    </row>
    <row r="782" spans="5:5">
      <c r="E782" s="7">
        <f t="shared" si="12"/>
        <v>0</v>
      </c>
    </row>
    <row r="783" spans="5:5">
      <c r="E783" s="7">
        <f t="shared" si="12"/>
        <v>0</v>
      </c>
    </row>
    <row r="784" spans="5:5">
      <c r="E784" s="7">
        <f t="shared" si="12"/>
        <v>0</v>
      </c>
    </row>
    <row r="785" spans="5:5">
      <c r="E785" s="7">
        <f t="shared" si="12"/>
        <v>0</v>
      </c>
    </row>
    <row r="786" spans="5:5">
      <c r="E786" s="7">
        <f t="shared" si="12"/>
        <v>0</v>
      </c>
    </row>
    <row r="787" spans="5:5">
      <c r="E787" s="7">
        <f t="shared" si="12"/>
        <v>0</v>
      </c>
    </row>
    <row r="788" spans="5:5">
      <c r="E788" s="7">
        <f t="shared" si="12"/>
        <v>0</v>
      </c>
    </row>
    <row r="789" spans="5:5">
      <c r="E789" s="7">
        <f t="shared" si="12"/>
        <v>0</v>
      </c>
    </row>
    <row r="790" spans="5:5">
      <c r="E790" s="7">
        <f t="shared" si="12"/>
        <v>0</v>
      </c>
    </row>
    <row r="791" spans="5:5">
      <c r="E791" s="7">
        <f t="shared" si="12"/>
        <v>0</v>
      </c>
    </row>
    <row r="792" spans="5:5">
      <c r="E792" s="7">
        <f t="shared" si="12"/>
        <v>0</v>
      </c>
    </row>
    <row r="793" spans="5:5">
      <c r="E793" s="7">
        <f t="shared" si="12"/>
        <v>0</v>
      </c>
    </row>
    <row r="794" spans="5:5">
      <c r="E794" s="7">
        <f t="shared" si="12"/>
        <v>0</v>
      </c>
    </row>
    <row r="795" spans="5:5">
      <c r="E795" s="7">
        <f t="shared" si="12"/>
        <v>0</v>
      </c>
    </row>
    <row r="796" spans="5:5">
      <c r="E796" s="7">
        <f t="shared" si="12"/>
        <v>0</v>
      </c>
    </row>
    <row r="797" spans="5:5">
      <c r="E797" s="7">
        <f t="shared" si="12"/>
        <v>0</v>
      </c>
    </row>
    <row r="798" spans="5:5">
      <c r="E798" s="7">
        <f t="shared" si="12"/>
        <v>0</v>
      </c>
    </row>
    <row r="799" spans="5:5">
      <c r="E799" s="7">
        <f t="shared" si="12"/>
        <v>0</v>
      </c>
    </row>
    <row r="800" spans="5:5">
      <c r="E800" s="7">
        <f t="shared" si="12"/>
        <v>0</v>
      </c>
    </row>
    <row r="801" spans="5:5">
      <c r="E801" s="7">
        <f t="shared" si="12"/>
        <v>0</v>
      </c>
    </row>
    <row r="802" spans="5:5">
      <c r="E802" s="7">
        <f t="shared" si="12"/>
        <v>0</v>
      </c>
    </row>
    <row r="803" spans="5:5">
      <c r="E803" s="7">
        <f t="shared" si="12"/>
        <v>0</v>
      </c>
    </row>
    <row r="804" spans="5:5">
      <c r="E804" s="7">
        <f t="shared" si="12"/>
        <v>0</v>
      </c>
    </row>
    <row r="805" spans="5:5">
      <c r="E805" s="7">
        <f t="shared" si="12"/>
        <v>0</v>
      </c>
    </row>
    <row r="806" spans="5:5">
      <c r="E806" s="7">
        <f t="shared" si="12"/>
        <v>0</v>
      </c>
    </row>
    <row r="807" spans="5:5">
      <c r="E807" s="7">
        <f t="shared" si="12"/>
        <v>0</v>
      </c>
    </row>
    <row r="808" spans="5:5">
      <c r="E808" s="7">
        <f t="shared" si="12"/>
        <v>0</v>
      </c>
    </row>
    <row r="809" spans="5:5">
      <c r="E809" s="7">
        <f t="shared" si="12"/>
        <v>0</v>
      </c>
    </row>
    <row r="810" spans="5:5">
      <c r="E810" s="7">
        <f t="shared" si="12"/>
        <v>0</v>
      </c>
    </row>
    <row r="811" spans="5:5">
      <c r="E811" s="7">
        <f t="shared" si="12"/>
        <v>0</v>
      </c>
    </row>
    <row r="812" spans="5:5">
      <c r="E812" s="7">
        <f t="shared" si="12"/>
        <v>0</v>
      </c>
    </row>
    <row r="813" spans="5:5">
      <c r="E813" s="7">
        <f t="shared" si="12"/>
        <v>0</v>
      </c>
    </row>
    <row r="814" spans="5:5">
      <c r="E814" s="7">
        <f t="shared" si="12"/>
        <v>0</v>
      </c>
    </row>
    <row r="815" spans="5:5">
      <c r="E815" s="7">
        <f t="shared" si="12"/>
        <v>0</v>
      </c>
    </row>
    <row r="816" spans="5:5">
      <c r="E816" s="7">
        <f t="shared" si="12"/>
        <v>0</v>
      </c>
    </row>
    <row r="817" spans="5:5">
      <c r="E817" s="7">
        <f t="shared" si="12"/>
        <v>0</v>
      </c>
    </row>
    <row r="818" spans="5:5">
      <c r="E818" s="7">
        <f t="shared" si="12"/>
        <v>0</v>
      </c>
    </row>
    <row r="819" spans="5:5">
      <c r="E819" s="7">
        <f t="shared" si="12"/>
        <v>0</v>
      </c>
    </row>
    <row r="820" spans="5:5">
      <c r="E820" s="7">
        <f t="shared" si="12"/>
        <v>0</v>
      </c>
    </row>
    <row r="821" spans="5:5">
      <c r="E821" s="7">
        <f t="shared" si="12"/>
        <v>0</v>
      </c>
    </row>
    <row r="822" spans="5:5">
      <c r="E822" s="7">
        <f t="shared" si="12"/>
        <v>0</v>
      </c>
    </row>
    <row r="823" spans="5:5">
      <c r="E823" s="7">
        <f t="shared" si="12"/>
        <v>0</v>
      </c>
    </row>
    <row r="824" spans="5:5">
      <c r="E824" s="7">
        <f t="shared" si="12"/>
        <v>0</v>
      </c>
    </row>
    <row r="825" spans="5:5">
      <c r="E825" s="7">
        <f t="shared" si="12"/>
        <v>0</v>
      </c>
    </row>
    <row r="826" spans="5:5">
      <c r="E826" s="7">
        <f t="shared" si="12"/>
        <v>0</v>
      </c>
    </row>
    <row r="827" spans="5:5">
      <c r="E827" s="7">
        <f t="shared" si="12"/>
        <v>0</v>
      </c>
    </row>
    <row r="828" spans="5:5">
      <c r="E828" s="7">
        <f t="shared" si="12"/>
        <v>0</v>
      </c>
    </row>
    <row r="829" spans="5:5">
      <c r="E829" s="7">
        <f t="shared" si="12"/>
        <v>0</v>
      </c>
    </row>
    <row r="830" spans="5:5">
      <c r="E830" s="7">
        <f t="shared" si="12"/>
        <v>0</v>
      </c>
    </row>
    <row r="831" spans="5:5">
      <c r="E831" s="7">
        <f t="shared" si="12"/>
        <v>0</v>
      </c>
    </row>
    <row r="832" spans="5:5">
      <c r="E832" s="7">
        <f t="shared" si="12"/>
        <v>0</v>
      </c>
    </row>
    <row r="833" spans="5:5">
      <c r="E833" s="7">
        <f t="shared" si="12"/>
        <v>0</v>
      </c>
    </row>
    <row r="834" spans="5:5">
      <c r="E834" s="7">
        <f t="shared" si="12"/>
        <v>0</v>
      </c>
    </row>
    <row r="835" spans="5:5">
      <c r="E835" s="7">
        <f t="shared" si="12"/>
        <v>0</v>
      </c>
    </row>
    <row r="836" spans="5:5">
      <c r="E836" s="7">
        <f t="shared" si="12"/>
        <v>0</v>
      </c>
    </row>
    <row r="837" spans="5:5">
      <c r="E837" s="7">
        <f t="shared" si="12"/>
        <v>0</v>
      </c>
    </row>
    <row r="838" spans="5:5">
      <c r="E838" s="7">
        <f t="shared" si="12"/>
        <v>0</v>
      </c>
    </row>
    <row r="839" spans="5:5">
      <c r="E839" s="7">
        <f t="shared" si="12"/>
        <v>0</v>
      </c>
    </row>
    <row r="840" spans="5:5">
      <c r="E840" s="7">
        <f t="shared" ref="E840:E903" si="13">IF(ISBLANK(B840),0,5)</f>
        <v>0</v>
      </c>
    </row>
    <row r="841" spans="5:5">
      <c r="E841" s="7">
        <f t="shared" si="13"/>
        <v>0</v>
      </c>
    </row>
    <row r="842" spans="5:5">
      <c r="E842" s="7">
        <f t="shared" si="13"/>
        <v>0</v>
      </c>
    </row>
    <row r="843" spans="5:5">
      <c r="E843" s="7">
        <f t="shared" si="13"/>
        <v>0</v>
      </c>
    </row>
    <row r="844" spans="5:5">
      <c r="E844" s="7">
        <f t="shared" si="13"/>
        <v>0</v>
      </c>
    </row>
    <row r="845" spans="5:5">
      <c r="E845" s="7">
        <f t="shared" si="13"/>
        <v>0</v>
      </c>
    </row>
    <row r="846" spans="5:5">
      <c r="E846" s="7">
        <f t="shared" si="13"/>
        <v>0</v>
      </c>
    </row>
    <row r="847" spans="5:5">
      <c r="E847" s="7">
        <f t="shared" si="13"/>
        <v>0</v>
      </c>
    </row>
    <row r="848" spans="5:5">
      <c r="E848" s="7">
        <f t="shared" si="13"/>
        <v>0</v>
      </c>
    </row>
    <row r="849" spans="5:5">
      <c r="E849" s="7">
        <f t="shared" si="13"/>
        <v>0</v>
      </c>
    </row>
    <row r="850" spans="5:5">
      <c r="E850" s="7">
        <f t="shared" si="13"/>
        <v>0</v>
      </c>
    </row>
    <row r="851" spans="5:5">
      <c r="E851" s="7">
        <f t="shared" si="13"/>
        <v>0</v>
      </c>
    </row>
    <row r="852" spans="5:5">
      <c r="E852" s="7">
        <f t="shared" si="13"/>
        <v>0</v>
      </c>
    </row>
    <row r="853" spans="5:5">
      <c r="E853" s="7">
        <f t="shared" si="13"/>
        <v>0</v>
      </c>
    </row>
    <row r="854" spans="5:5">
      <c r="E854" s="7">
        <f t="shared" si="13"/>
        <v>0</v>
      </c>
    </row>
    <row r="855" spans="5:5">
      <c r="E855" s="7">
        <f t="shared" si="13"/>
        <v>0</v>
      </c>
    </row>
    <row r="856" spans="5:5">
      <c r="E856" s="7">
        <f t="shared" si="13"/>
        <v>0</v>
      </c>
    </row>
    <row r="857" spans="5:5">
      <c r="E857" s="7">
        <f t="shared" si="13"/>
        <v>0</v>
      </c>
    </row>
    <row r="858" spans="5:5">
      <c r="E858" s="7">
        <f t="shared" si="13"/>
        <v>0</v>
      </c>
    </row>
    <row r="859" spans="5:5">
      <c r="E859" s="7">
        <f t="shared" si="13"/>
        <v>0</v>
      </c>
    </row>
    <row r="860" spans="5:5">
      <c r="E860" s="7">
        <f t="shared" si="13"/>
        <v>0</v>
      </c>
    </row>
    <row r="861" spans="5:5">
      <c r="E861" s="7">
        <f t="shared" si="13"/>
        <v>0</v>
      </c>
    </row>
    <row r="862" spans="5:5">
      <c r="E862" s="7">
        <f t="shared" si="13"/>
        <v>0</v>
      </c>
    </row>
    <row r="863" spans="5:5">
      <c r="E863" s="7">
        <f t="shared" si="13"/>
        <v>0</v>
      </c>
    </row>
    <row r="864" spans="5:5">
      <c r="E864" s="7">
        <f t="shared" si="13"/>
        <v>0</v>
      </c>
    </row>
    <row r="865" spans="5:5">
      <c r="E865" s="7">
        <f t="shared" si="13"/>
        <v>0</v>
      </c>
    </row>
    <row r="866" spans="5:5">
      <c r="E866" s="7">
        <f t="shared" si="13"/>
        <v>0</v>
      </c>
    </row>
    <row r="867" spans="5:5">
      <c r="E867" s="7">
        <f t="shared" si="13"/>
        <v>0</v>
      </c>
    </row>
    <row r="868" spans="5:5">
      <c r="E868" s="7">
        <f t="shared" si="13"/>
        <v>0</v>
      </c>
    </row>
    <row r="869" spans="5:5">
      <c r="E869" s="7">
        <f t="shared" si="13"/>
        <v>0</v>
      </c>
    </row>
    <row r="870" spans="5:5">
      <c r="E870" s="7">
        <f t="shared" si="13"/>
        <v>0</v>
      </c>
    </row>
    <row r="871" spans="5:5">
      <c r="E871" s="7">
        <f t="shared" si="13"/>
        <v>0</v>
      </c>
    </row>
    <row r="872" spans="5:5">
      <c r="E872" s="7">
        <f t="shared" si="13"/>
        <v>0</v>
      </c>
    </row>
    <row r="873" spans="5:5">
      <c r="E873" s="7">
        <f t="shared" si="13"/>
        <v>0</v>
      </c>
    </row>
    <row r="874" spans="5:5">
      <c r="E874" s="7">
        <f t="shared" si="13"/>
        <v>0</v>
      </c>
    </row>
    <row r="875" spans="5:5">
      <c r="E875" s="7">
        <f t="shared" si="13"/>
        <v>0</v>
      </c>
    </row>
    <row r="876" spans="5:5">
      <c r="E876" s="7">
        <f t="shared" si="13"/>
        <v>0</v>
      </c>
    </row>
    <row r="877" spans="5:5">
      <c r="E877" s="7">
        <f t="shared" si="13"/>
        <v>0</v>
      </c>
    </row>
    <row r="878" spans="5:5">
      <c r="E878" s="7">
        <f t="shared" si="13"/>
        <v>0</v>
      </c>
    </row>
    <row r="879" spans="5:5">
      <c r="E879" s="7">
        <f t="shared" si="13"/>
        <v>0</v>
      </c>
    </row>
    <row r="880" spans="5:5">
      <c r="E880" s="7">
        <f t="shared" si="13"/>
        <v>0</v>
      </c>
    </row>
    <row r="881" spans="5:5">
      <c r="E881" s="7">
        <f t="shared" si="13"/>
        <v>0</v>
      </c>
    </row>
    <row r="882" spans="5:5">
      <c r="E882" s="7">
        <f t="shared" si="13"/>
        <v>0</v>
      </c>
    </row>
    <row r="883" spans="5:5">
      <c r="E883" s="7">
        <f t="shared" si="13"/>
        <v>0</v>
      </c>
    </row>
    <row r="884" spans="5:5">
      <c r="E884" s="7">
        <f t="shared" si="13"/>
        <v>0</v>
      </c>
    </row>
    <row r="885" spans="5:5">
      <c r="E885" s="7">
        <f t="shared" si="13"/>
        <v>0</v>
      </c>
    </row>
    <row r="886" spans="5:5">
      <c r="E886" s="7">
        <f t="shared" si="13"/>
        <v>0</v>
      </c>
    </row>
    <row r="887" spans="5:5">
      <c r="E887" s="7">
        <f t="shared" si="13"/>
        <v>0</v>
      </c>
    </row>
    <row r="888" spans="5:5">
      <c r="E888" s="7">
        <f t="shared" si="13"/>
        <v>0</v>
      </c>
    </row>
    <row r="889" spans="5:5">
      <c r="E889" s="7">
        <f t="shared" si="13"/>
        <v>0</v>
      </c>
    </row>
    <row r="890" spans="5:5">
      <c r="E890" s="7">
        <f t="shared" si="13"/>
        <v>0</v>
      </c>
    </row>
    <row r="891" spans="5:5">
      <c r="E891" s="7">
        <f t="shared" si="13"/>
        <v>0</v>
      </c>
    </row>
    <row r="892" spans="5:5">
      <c r="E892" s="7">
        <f t="shared" si="13"/>
        <v>0</v>
      </c>
    </row>
    <row r="893" spans="5:5">
      <c r="E893" s="7">
        <f t="shared" si="13"/>
        <v>0</v>
      </c>
    </row>
    <row r="894" spans="5:5">
      <c r="E894" s="7">
        <f t="shared" si="13"/>
        <v>0</v>
      </c>
    </row>
    <row r="895" spans="5:5">
      <c r="E895" s="7">
        <f t="shared" si="13"/>
        <v>0</v>
      </c>
    </row>
    <row r="896" spans="5:5">
      <c r="E896" s="7">
        <f t="shared" si="13"/>
        <v>0</v>
      </c>
    </row>
    <row r="897" spans="5:5">
      <c r="E897" s="7">
        <f t="shared" si="13"/>
        <v>0</v>
      </c>
    </row>
    <row r="898" spans="5:5">
      <c r="E898" s="7">
        <f t="shared" si="13"/>
        <v>0</v>
      </c>
    </row>
    <row r="899" spans="5:5">
      <c r="E899" s="7">
        <f t="shared" si="13"/>
        <v>0</v>
      </c>
    </row>
    <row r="900" spans="5:5">
      <c r="E900" s="7">
        <f t="shared" si="13"/>
        <v>0</v>
      </c>
    </row>
    <row r="901" spans="5:5">
      <c r="E901" s="7">
        <f t="shared" si="13"/>
        <v>0</v>
      </c>
    </row>
    <row r="902" spans="5:5">
      <c r="E902" s="7">
        <f t="shared" si="13"/>
        <v>0</v>
      </c>
    </row>
    <row r="903" spans="5:5">
      <c r="E903" s="7">
        <f t="shared" si="13"/>
        <v>0</v>
      </c>
    </row>
    <row r="904" spans="5:5">
      <c r="E904" s="7">
        <f t="shared" ref="E904:E967" si="14">IF(ISBLANK(B904),0,5)</f>
        <v>0</v>
      </c>
    </row>
    <row r="905" spans="5:5">
      <c r="E905" s="7">
        <f t="shared" si="14"/>
        <v>0</v>
      </c>
    </row>
    <row r="906" spans="5:5">
      <c r="E906" s="7">
        <f t="shared" si="14"/>
        <v>0</v>
      </c>
    </row>
    <row r="907" spans="5:5">
      <c r="E907" s="7">
        <f t="shared" si="14"/>
        <v>0</v>
      </c>
    </row>
    <row r="908" spans="5:5">
      <c r="E908" s="7">
        <f t="shared" si="14"/>
        <v>0</v>
      </c>
    </row>
    <row r="909" spans="5:5">
      <c r="E909" s="7">
        <f t="shared" si="14"/>
        <v>0</v>
      </c>
    </row>
    <row r="910" spans="5:5">
      <c r="E910" s="7">
        <f t="shared" si="14"/>
        <v>0</v>
      </c>
    </row>
    <row r="911" spans="5:5">
      <c r="E911" s="7">
        <f t="shared" si="14"/>
        <v>0</v>
      </c>
    </row>
    <row r="912" spans="5:5">
      <c r="E912" s="7">
        <f t="shared" si="14"/>
        <v>0</v>
      </c>
    </row>
    <row r="913" spans="5:5">
      <c r="E913" s="7">
        <f t="shared" si="14"/>
        <v>0</v>
      </c>
    </row>
    <row r="914" spans="5:5">
      <c r="E914" s="7">
        <f t="shared" si="14"/>
        <v>0</v>
      </c>
    </row>
    <row r="915" spans="5:5">
      <c r="E915" s="7">
        <f t="shared" si="14"/>
        <v>0</v>
      </c>
    </row>
    <row r="916" spans="5:5">
      <c r="E916" s="7">
        <f t="shared" si="14"/>
        <v>0</v>
      </c>
    </row>
    <row r="917" spans="5:5">
      <c r="E917" s="7">
        <f t="shared" si="14"/>
        <v>0</v>
      </c>
    </row>
    <row r="918" spans="5:5">
      <c r="E918" s="7">
        <f t="shared" si="14"/>
        <v>0</v>
      </c>
    </row>
    <row r="919" spans="5:5">
      <c r="E919" s="7">
        <f t="shared" si="14"/>
        <v>0</v>
      </c>
    </row>
    <row r="920" spans="5:5">
      <c r="E920" s="7">
        <f t="shared" si="14"/>
        <v>0</v>
      </c>
    </row>
    <row r="921" spans="5:5">
      <c r="E921" s="7">
        <f t="shared" si="14"/>
        <v>0</v>
      </c>
    </row>
    <row r="922" spans="5:5">
      <c r="E922" s="7">
        <f t="shared" si="14"/>
        <v>0</v>
      </c>
    </row>
    <row r="923" spans="5:5">
      <c r="E923" s="7">
        <f t="shared" si="14"/>
        <v>0</v>
      </c>
    </row>
    <row r="924" spans="5:5">
      <c r="E924" s="7">
        <f t="shared" si="14"/>
        <v>0</v>
      </c>
    </row>
    <row r="925" spans="5:5">
      <c r="E925" s="7">
        <f t="shared" si="14"/>
        <v>0</v>
      </c>
    </row>
    <row r="926" spans="5:5">
      <c r="E926" s="7">
        <f t="shared" si="14"/>
        <v>0</v>
      </c>
    </row>
    <row r="927" spans="5:5">
      <c r="E927" s="7">
        <f t="shared" si="14"/>
        <v>0</v>
      </c>
    </row>
    <row r="928" spans="5:5">
      <c r="E928" s="7">
        <f t="shared" si="14"/>
        <v>0</v>
      </c>
    </row>
    <row r="929" spans="5:5">
      <c r="E929" s="7">
        <f t="shared" si="14"/>
        <v>0</v>
      </c>
    </row>
    <row r="930" spans="5:5">
      <c r="E930" s="7">
        <f t="shared" si="14"/>
        <v>0</v>
      </c>
    </row>
    <row r="931" spans="5:5">
      <c r="E931" s="7">
        <f t="shared" si="14"/>
        <v>0</v>
      </c>
    </row>
    <row r="932" spans="5:5">
      <c r="E932" s="7">
        <f t="shared" si="14"/>
        <v>0</v>
      </c>
    </row>
    <row r="933" spans="5:5">
      <c r="E933" s="7">
        <f t="shared" si="14"/>
        <v>0</v>
      </c>
    </row>
    <row r="934" spans="5:5">
      <c r="E934" s="7">
        <f t="shared" si="14"/>
        <v>0</v>
      </c>
    </row>
    <row r="935" spans="5:5">
      <c r="E935" s="7">
        <f t="shared" si="14"/>
        <v>0</v>
      </c>
    </row>
    <row r="936" spans="5:5">
      <c r="E936" s="7">
        <f t="shared" si="14"/>
        <v>0</v>
      </c>
    </row>
    <row r="937" spans="5:5">
      <c r="E937" s="7">
        <f t="shared" si="14"/>
        <v>0</v>
      </c>
    </row>
    <row r="938" spans="5:5">
      <c r="E938" s="7">
        <f t="shared" si="14"/>
        <v>0</v>
      </c>
    </row>
    <row r="939" spans="5:5">
      <c r="E939" s="7">
        <f t="shared" si="14"/>
        <v>0</v>
      </c>
    </row>
    <row r="940" spans="5:5">
      <c r="E940" s="7">
        <f t="shared" si="14"/>
        <v>0</v>
      </c>
    </row>
    <row r="941" spans="5:5">
      <c r="E941" s="7">
        <f t="shared" si="14"/>
        <v>0</v>
      </c>
    </row>
    <row r="942" spans="5:5">
      <c r="E942" s="7">
        <f t="shared" si="14"/>
        <v>0</v>
      </c>
    </row>
    <row r="943" spans="5:5">
      <c r="E943" s="7">
        <f t="shared" si="14"/>
        <v>0</v>
      </c>
    </row>
    <row r="944" spans="5:5">
      <c r="E944" s="7">
        <f t="shared" si="14"/>
        <v>0</v>
      </c>
    </row>
    <row r="945" spans="5:5">
      <c r="E945" s="7">
        <f t="shared" si="14"/>
        <v>0</v>
      </c>
    </row>
    <row r="946" spans="5:5">
      <c r="E946" s="7">
        <f t="shared" si="14"/>
        <v>0</v>
      </c>
    </row>
    <row r="947" spans="5:5">
      <c r="E947" s="7">
        <f t="shared" si="14"/>
        <v>0</v>
      </c>
    </row>
    <row r="948" spans="5:5">
      <c r="E948" s="7">
        <f t="shared" si="14"/>
        <v>0</v>
      </c>
    </row>
    <row r="949" spans="5:5">
      <c r="E949" s="7">
        <f t="shared" si="14"/>
        <v>0</v>
      </c>
    </row>
    <row r="950" spans="5:5">
      <c r="E950" s="7">
        <f t="shared" si="14"/>
        <v>0</v>
      </c>
    </row>
    <row r="951" spans="5:5">
      <c r="E951" s="7">
        <f t="shared" si="14"/>
        <v>0</v>
      </c>
    </row>
    <row r="952" spans="5:5">
      <c r="E952" s="7">
        <f t="shared" si="14"/>
        <v>0</v>
      </c>
    </row>
    <row r="953" spans="5:5">
      <c r="E953" s="7">
        <f t="shared" si="14"/>
        <v>0</v>
      </c>
    </row>
    <row r="954" spans="5:5">
      <c r="E954" s="7">
        <f t="shared" si="14"/>
        <v>0</v>
      </c>
    </row>
    <row r="955" spans="5:5">
      <c r="E955" s="7">
        <f t="shared" si="14"/>
        <v>0</v>
      </c>
    </row>
    <row r="956" spans="5:5">
      <c r="E956" s="7">
        <f t="shared" si="14"/>
        <v>0</v>
      </c>
    </row>
    <row r="957" spans="5:5">
      <c r="E957" s="7">
        <f t="shared" si="14"/>
        <v>0</v>
      </c>
    </row>
    <row r="958" spans="5:5">
      <c r="E958" s="7">
        <f t="shared" si="14"/>
        <v>0</v>
      </c>
    </row>
    <row r="959" spans="5:5">
      <c r="E959" s="7">
        <f t="shared" si="14"/>
        <v>0</v>
      </c>
    </row>
    <row r="960" spans="5:5">
      <c r="E960" s="7">
        <f t="shared" si="14"/>
        <v>0</v>
      </c>
    </row>
    <row r="961" spans="5:5">
      <c r="E961" s="7">
        <f t="shared" si="14"/>
        <v>0</v>
      </c>
    </row>
    <row r="962" spans="5:5">
      <c r="E962" s="7">
        <f t="shared" si="14"/>
        <v>0</v>
      </c>
    </row>
    <row r="963" spans="5:5">
      <c r="E963" s="7">
        <f t="shared" si="14"/>
        <v>0</v>
      </c>
    </row>
    <row r="964" spans="5:5">
      <c r="E964" s="7">
        <f t="shared" si="14"/>
        <v>0</v>
      </c>
    </row>
    <row r="965" spans="5:5">
      <c r="E965" s="7">
        <f t="shared" si="14"/>
        <v>0</v>
      </c>
    </row>
    <row r="966" spans="5:5">
      <c r="E966" s="7">
        <f t="shared" si="14"/>
        <v>0</v>
      </c>
    </row>
    <row r="967" spans="5:5">
      <c r="E967" s="7">
        <f t="shared" si="14"/>
        <v>0</v>
      </c>
    </row>
    <row r="968" spans="5:5">
      <c r="E968" s="7">
        <f t="shared" ref="E968:E1031" si="15">IF(ISBLANK(B968),0,5)</f>
        <v>0</v>
      </c>
    </row>
    <row r="969" spans="5:5">
      <c r="E969" s="7">
        <f t="shared" si="15"/>
        <v>0</v>
      </c>
    </row>
    <row r="970" spans="5:5">
      <c r="E970" s="7">
        <f t="shared" si="15"/>
        <v>0</v>
      </c>
    </row>
    <row r="971" spans="5:5">
      <c r="E971" s="7">
        <f t="shared" si="15"/>
        <v>0</v>
      </c>
    </row>
    <row r="972" spans="5:5">
      <c r="E972" s="7">
        <f t="shared" si="15"/>
        <v>0</v>
      </c>
    </row>
    <row r="973" spans="5:5">
      <c r="E973" s="7">
        <f t="shared" si="15"/>
        <v>0</v>
      </c>
    </row>
    <row r="974" spans="5:5">
      <c r="E974" s="7">
        <f t="shared" si="15"/>
        <v>0</v>
      </c>
    </row>
    <row r="975" spans="5:5">
      <c r="E975" s="7">
        <f t="shared" si="15"/>
        <v>0</v>
      </c>
    </row>
    <row r="976" spans="5:5">
      <c r="E976" s="7">
        <f t="shared" si="15"/>
        <v>0</v>
      </c>
    </row>
    <row r="977" spans="5:5">
      <c r="E977" s="7">
        <f t="shared" si="15"/>
        <v>0</v>
      </c>
    </row>
    <row r="978" spans="5:5">
      <c r="E978" s="7">
        <f t="shared" si="15"/>
        <v>0</v>
      </c>
    </row>
    <row r="979" spans="5:5">
      <c r="E979" s="7">
        <f t="shared" si="15"/>
        <v>0</v>
      </c>
    </row>
    <row r="980" spans="5:5">
      <c r="E980" s="7">
        <f t="shared" si="15"/>
        <v>0</v>
      </c>
    </row>
    <row r="981" spans="5:5">
      <c r="E981" s="7">
        <f t="shared" si="15"/>
        <v>0</v>
      </c>
    </row>
    <row r="982" spans="5:5">
      <c r="E982" s="7">
        <f t="shared" si="15"/>
        <v>0</v>
      </c>
    </row>
    <row r="983" spans="5:5">
      <c r="E983" s="7">
        <f t="shared" si="15"/>
        <v>0</v>
      </c>
    </row>
    <row r="984" spans="5:5">
      <c r="E984" s="7">
        <f t="shared" si="15"/>
        <v>0</v>
      </c>
    </row>
    <row r="985" spans="5:5">
      <c r="E985" s="7">
        <f t="shared" si="15"/>
        <v>0</v>
      </c>
    </row>
    <row r="986" spans="5:5">
      <c r="E986" s="7">
        <f t="shared" si="15"/>
        <v>0</v>
      </c>
    </row>
    <row r="987" spans="5:5">
      <c r="E987" s="7">
        <f t="shared" si="15"/>
        <v>0</v>
      </c>
    </row>
    <row r="988" spans="5:5">
      <c r="E988" s="7">
        <f t="shared" si="15"/>
        <v>0</v>
      </c>
    </row>
    <row r="989" spans="5:5">
      <c r="E989" s="7">
        <f t="shared" si="15"/>
        <v>0</v>
      </c>
    </row>
    <row r="990" spans="5:5">
      <c r="E990" s="7">
        <f t="shared" si="15"/>
        <v>0</v>
      </c>
    </row>
    <row r="991" spans="5:5">
      <c r="E991" s="7">
        <f t="shared" si="15"/>
        <v>0</v>
      </c>
    </row>
    <row r="992" spans="5:5">
      <c r="E992" s="7">
        <f t="shared" si="15"/>
        <v>0</v>
      </c>
    </row>
    <row r="993" spans="5:5">
      <c r="E993" s="7">
        <f t="shared" si="15"/>
        <v>0</v>
      </c>
    </row>
    <row r="994" spans="5:5">
      <c r="E994" s="7">
        <f t="shared" si="15"/>
        <v>0</v>
      </c>
    </row>
    <row r="995" spans="5:5">
      <c r="E995" s="7">
        <f t="shared" si="15"/>
        <v>0</v>
      </c>
    </row>
    <row r="996" spans="5:5">
      <c r="E996" s="7">
        <f t="shared" si="15"/>
        <v>0</v>
      </c>
    </row>
    <row r="997" spans="5:5">
      <c r="E997" s="7">
        <f t="shared" si="15"/>
        <v>0</v>
      </c>
    </row>
    <row r="998" spans="5:5">
      <c r="E998" s="7">
        <f t="shared" si="15"/>
        <v>0</v>
      </c>
    </row>
    <row r="999" spans="5:5">
      <c r="E999" s="7">
        <f t="shared" si="15"/>
        <v>0</v>
      </c>
    </row>
    <row r="1000" spans="5:5">
      <c r="E1000" s="7">
        <f t="shared" si="15"/>
        <v>0</v>
      </c>
    </row>
    <row r="1001" spans="5:5">
      <c r="E1001" s="7">
        <f t="shared" si="15"/>
        <v>0</v>
      </c>
    </row>
    <row r="1002" spans="5:5">
      <c r="E1002" s="7">
        <f t="shared" si="15"/>
        <v>0</v>
      </c>
    </row>
    <row r="1003" spans="5:5">
      <c r="E1003" s="7">
        <f t="shared" si="15"/>
        <v>0</v>
      </c>
    </row>
    <row r="1004" spans="5:5">
      <c r="E1004" s="7">
        <f t="shared" si="15"/>
        <v>0</v>
      </c>
    </row>
    <row r="1005" spans="5:5">
      <c r="E1005" s="7">
        <f t="shared" si="15"/>
        <v>0</v>
      </c>
    </row>
    <row r="1006" spans="5:5">
      <c r="E1006" s="7">
        <f t="shared" si="15"/>
        <v>0</v>
      </c>
    </row>
    <row r="1007" spans="5:5">
      <c r="E1007" s="7">
        <f t="shared" si="15"/>
        <v>0</v>
      </c>
    </row>
    <row r="1008" spans="5:5">
      <c r="E1008" s="7">
        <f t="shared" si="15"/>
        <v>0</v>
      </c>
    </row>
    <row r="1009" spans="5:5">
      <c r="E1009" s="7">
        <f t="shared" si="15"/>
        <v>0</v>
      </c>
    </row>
    <row r="1010" spans="5:5">
      <c r="E1010" s="7">
        <f t="shared" si="15"/>
        <v>0</v>
      </c>
    </row>
    <row r="1011" spans="5:5">
      <c r="E1011" s="7">
        <f t="shared" si="15"/>
        <v>0</v>
      </c>
    </row>
    <row r="1012" spans="5:5">
      <c r="E1012" s="7">
        <f t="shared" si="15"/>
        <v>0</v>
      </c>
    </row>
    <row r="1013" spans="5:5">
      <c r="E1013" s="7">
        <f t="shared" si="15"/>
        <v>0</v>
      </c>
    </row>
    <row r="1014" spans="5:5">
      <c r="E1014" s="7">
        <f t="shared" si="15"/>
        <v>0</v>
      </c>
    </row>
    <row r="1015" spans="5:5">
      <c r="E1015" s="7">
        <f t="shared" si="15"/>
        <v>0</v>
      </c>
    </row>
    <row r="1016" spans="5:5">
      <c r="E1016" s="7">
        <f t="shared" si="15"/>
        <v>0</v>
      </c>
    </row>
    <row r="1017" spans="5:5">
      <c r="E1017" s="7">
        <f t="shared" si="15"/>
        <v>0</v>
      </c>
    </row>
    <row r="1018" spans="5:5">
      <c r="E1018" s="7">
        <f t="shared" si="15"/>
        <v>0</v>
      </c>
    </row>
    <row r="1019" spans="5:5">
      <c r="E1019" s="7">
        <f t="shared" si="15"/>
        <v>0</v>
      </c>
    </row>
    <row r="1020" spans="5:5">
      <c r="E1020" s="7">
        <f t="shared" si="15"/>
        <v>0</v>
      </c>
    </row>
    <row r="1021" spans="5:5">
      <c r="E1021" s="7">
        <f t="shared" si="15"/>
        <v>0</v>
      </c>
    </row>
    <row r="1022" spans="5:5">
      <c r="E1022" s="7">
        <f t="shared" si="15"/>
        <v>0</v>
      </c>
    </row>
    <row r="1023" spans="5:5">
      <c r="E1023" s="7">
        <f t="shared" si="15"/>
        <v>0</v>
      </c>
    </row>
    <row r="1024" spans="5:5">
      <c r="E1024" s="7">
        <f t="shared" si="15"/>
        <v>0</v>
      </c>
    </row>
    <row r="1025" spans="5:5">
      <c r="E1025" s="7">
        <f t="shared" si="15"/>
        <v>0</v>
      </c>
    </row>
    <row r="1026" spans="5:5">
      <c r="E1026" s="7">
        <f t="shared" si="15"/>
        <v>0</v>
      </c>
    </row>
    <row r="1027" spans="5:5">
      <c r="E1027" s="7">
        <f t="shared" si="15"/>
        <v>0</v>
      </c>
    </row>
    <row r="1028" spans="5:5">
      <c r="E1028" s="7">
        <f t="shared" si="15"/>
        <v>0</v>
      </c>
    </row>
    <row r="1029" spans="5:5">
      <c r="E1029" s="7">
        <f t="shared" si="15"/>
        <v>0</v>
      </c>
    </row>
    <row r="1030" spans="5:5">
      <c r="E1030" s="7">
        <f t="shared" si="15"/>
        <v>0</v>
      </c>
    </row>
    <row r="1031" spans="5:5">
      <c r="E1031" s="7">
        <f t="shared" si="15"/>
        <v>0</v>
      </c>
    </row>
    <row r="1032" spans="5:5">
      <c r="E1032" s="7">
        <f t="shared" ref="E1032:E1095" si="16">IF(ISBLANK(B1032),0,5)</f>
        <v>0</v>
      </c>
    </row>
    <row r="1033" spans="5:5">
      <c r="E1033" s="7">
        <f t="shared" si="16"/>
        <v>0</v>
      </c>
    </row>
    <row r="1034" spans="5:5">
      <c r="E1034" s="7">
        <f t="shared" si="16"/>
        <v>0</v>
      </c>
    </row>
    <row r="1035" spans="5:5">
      <c r="E1035" s="7">
        <f t="shared" si="16"/>
        <v>0</v>
      </c>
    </row>
    <row r="1036" spans="5:5">
      <c r="E1036" s="7">
        <f t="shared" si="16"/>
        <v>0</v>
      </c>
    </row>
    <row r="1037" spans="5:5">
      <c r="E1037" s="7">
        <f t="shared" si="16"/>
        <v>0</v>
      </c>
    </row>
    <row r="1038" spans="5:5">
      <c r="E1038" s="7">
        <f t="shared" si="16"/>
        <v>0</v>
      </c>
    </row>
    <row r="1039" spans="5:5">
      <c r="E1039" s="7">
        <f t="shared" si="16"/>
        <v>0</v>
      </c>
    </row>
    <row r="1040" spans="5:5">
      <c r="E1040" s="7">
        <f t="shared" si="16"/>
        <v>0</v>
      </c>
    </row>
    <row r="1041" spans="5:5">
      <c r="E1041" s="7">
        <f t="shared" si="16"/>
        <v>0</v>
      </c>
    </row>
    <row r="1042" spans="5:5">
      <c r="E1042" s="7">
        <f t="shared" si="16"/>
        <v>0</v>
      </c>
    </row>
    <row r="1043" spans="5:5">
      <c r="E1043" s="7">
        <f t="shared" si="16"/>
        <v>0</v>
      </c>
    </row>
    <row r="1044" spans="5:5">
      <c r="E1044" s="7">
        <f t="shared" si="16"/>
        <v>0</v>
      </c>
    </row>
    <row r="1045" spans="5:5">
      <c r="E1045" s="7">
        <f t="shared" si="16"/>
        <v>0</v>
      </c>
    </row>
    <row r="1046" spans="5:5">
      <c r="E1046" s="7">
        <f t="shared" si="16"/>
        <v>0</v>
      </c>
    </row>
    <row r="1047" spans="5:5">
      <c r="E1047" s="7">
        <f t="shared" si="16"/>
        <v>0</v>
      </c>
    </row>
    <row r="1048" spans="5:5">
      <c r="E1048" s="7">
        <f t="shared" si="16"/>
        <v>0</v>
      </c>
    </row>
    <row r="1049" spans="5:5">
      <c r="E1049" s="7">
        <f t="shared" si="16"/>
        <v>0</v>
      </c>
    </row>
    <row r="1050" spans="5:5">
      <c r="E1050" s="7">
        <f t="shared" si="16"/>
        <v>0</v>
      </c>
    </row>
    <row r="1051" spans="5:5">
      <c r="E1051" s="7">
        <f t="shared" si="16"/>
        <v>0</v>
      </c>
    </row>
    <row r="1052" spans="5:5">
      <c r="E1052" s="7">
        <f t="shared" si="16"/>
        <v>0</v>
      </c>
    </row>
    <row r="1053" spans="5:5">
      <c r="E1053" s="7">
        <f t="shared" si="16"/>
        <v>0</v>
      </c>
    </row>
    <row r="1054" spans="5:5">
      <c r="E1054" s="7">
        <f t="shared" si="16"/>
        <v>0</v>
      </c>
    </row>
    <row r="1055" spans="5:5">
      <c r="E1055" s="7">
        <f t="shared" si="16"/>
        <v>0</v>
      </c>
    </row>
    <row r="1056" spans="5:5">
      <c r="E1056" s="7">
        <f t="shared" si="16"/>
        <v>0</v>
      </c>
    </row>
    <row r="1057" spans="5:5">
      <c r="E1057" s="7">
        <f t="shared" si="16"/>
        <v>0</v>
      </c>
    </row>
    <row r="1058" spans="5:5">
      <c r="E1058" s="7">
        <f t="shared" si="16"/>
        <v>0</v>
      </c>
    </row>
    <row r="1059" spans="5:5">
      <c r="E1059" s="7">
        <f t="shared" si="16"/>
        <v>0</v>
      </c>
    </row>
    <row r="1060" spans="5:5">
      <c r="E1060" s="7">
        <f t="shared" si="16"/>
        <v>0</v>
      </c>
    </row>
    <row r="1061" spans="5:5">
      <c r="E1061" s="7">
        <f t="shared" si="16"/>
        <v>0</v>
      </c>
    </row>
    <row r="1062" spans="5:5">
      <c r="E1062" s="7">
        <f t="shared" si="16"/>
        <v>0</v>
      </c>
    </row>
    <row r="1063" spans="5:5">
      <c r="E1063" s="7">
        <f t="shared" si="16"/>
        <v>0</v>
      </c>
    </row>
    <row r="1064" spans="5:5">
      <c r="E1064" s="7">
        <f t="shared" si="16"/>
        <v>0</v>
      </c>
    </row>
    <row r="1065" spans="5:5">
      <c r="E1065" s="7">
        <f t="shared" si="16"/>
        <v>0</v>
      </c>
    </row>
    <row r="1066" spans="5:5">
      <c r="E1066" s="7">
        <f t="shared" si="16"/>
        <v>0</v>
      </c>
    </row>
    <row r="1067" spans="5:5">
      <c r="E1067" s="7">
        <f t="shared" si="16"/>
        <v>0</v>
      </c>
    </row>
    <row r="1068" spans="5:5">
      <c r="E1068" s="7">
        <f t="shared" si="16"/>
        <v>0</v>
      </c>
    </row>
    <row r="1069" spans="5:5">
      <c r="E1069" s="7">
        <f t="shared" si="16"/>
        <v>0</v>
      </c>
    </row>
    <row r="1070" spans="5:5">
      <c r="E1070" s="7">
        <f t="shared" si="16"/>
        <v>0</v>
      </c>
    </row>
    <row r="1071" spans="5:5">
      <c r="E1071" s="7">
        <f t="shared" si="16"/>
        <v>0</v>
      </c>
    </row>
    <row r="1072" spans="5:5">
      <c r="E1072" s="7">
        <f t="shared" si="16"/>
        <v>0</v>
      </c>
    </row>
    <row r="1073" spans="5:5">
      <c r="E1073" s="7">
        <f t="shared" si="16"/>
        <v>0</v>
      </c>
    </row>
    <row r="1074" spans="5:5">
      <c r="E1074" s="7">
        <f t="shared" si="16"/>
        <v>0</v>
      </c>
    </row>
    <row r="1075" spans="5:5">
      <c r="E1075" s="7">
        <f t="shared" si="16"/>
        <v>0</v>
      </c>
    </row>
    <row r="1076" spans="5:5">
      <c r="E1076" s="7">
        <f t="shared" si="16"/>
        <v>0</v>
      </c>
    </row>
    <row r="1077" spans="5:5">
      <c r="E1077" s="7">
        <f t="shared" si="16"/>
        <v>0</v>
      </c>
    </row>
    <row r="1078" spans="5:5">
      <c r="E1078" s="7">
        <f t="shared" si="16"/>
        <v>0</v>
      </c>
    </row>
    <row r="1079" spans="5:5">
      <c r="E1079" s="7">
        <f t="shared" si="16"/>
        <v>0</v>
      </c>
    </row>
    <row r="1080" spans="5:5">
      <c r="E1080" s="7">
        <f t="shared" si="16"/>
        <v>0</v>
      </c>
    </row>
    <row r="1081" spans="5:5">
      <c r="E1081" s="7">
        <f t="shared" si="16"/>
        <v>0</v>
      </c>
    </row>
    <row r="1082" spans="5:5">
      <c r="E1082" s="7">
        <f t="shared" si="16"/>
        <v>0</v>
      </c>
    </row>
    <row r="1083" spans="5:5">
      <c r="E1083" s="7">
        <f t="shared" si="16"/>
        <v>0</v>
      </c>
    </row>
    <row r="1084" spans="5:5">
      <c r="E1084" s="7">
        <f t="shared" si="16"/>
        <v>0</v>
      </c>
    </row>
    <row r="1085" spans="5:5">
      <c r="E1085" s="7">
        <f t="shared" si="16"/>
        <v>0</v>
      </c>
    </row>
    <row r="1086" spans="5:5">
      <c r="E1086" s="7">
        <f t="shared" si="16"/>
        <v>0</v>
      </c>
    </row>
    <row r="1087" spans="5:5">
      <c r="E1087" s="7">
        <f t="shared" si="16"/>
        <v>0</v>
      </c>
    </row>
    <row r="1088" spans="5:5">
      <c r="E1088" s="7">
        <f t="shared" si="16"/>
        <v>0</v>
      </c>
    </row>
    <row r="1089" spans="5:5">
      <c r="E1089" s="7">
        <f t="shared" si="16"/>
        <v>0</v>
      </c>
    </row>
    <row r="1090" spans="5:5">
      <c r="E1090" s="7">
        <f t="shared" si="16"/>
        <v>0</v>
      </c>
    </row>
    <row r="1091" spans="5:5">
      <c r="E1091" s="7">
        <f t="shared" si="16"/>
        <v>0</v>
      </c>
    </row>
    <row r="1092" spans="5:5">
      <c r="E1092" s="7">
        <f t="shared" si="16"/>
        <v>0</v>
      </c>
    </row>
    <row r="1093" spans="5:5">
      <c r="E1093" s="7">
        <f t="shared" si="16"/>
        <v>0</v>
      </c>
    </row>
    <row r="1094" spans="5:5">
      <c r="E1094" s="7">
        <f t="shared" si="16"/>
        <v>0</v>
      </c>
    </row>
    <row r="1095" spans="5:5">
      <c r="E1095" s="7">
        <f t="shared" si="16"/>
        <v>0</v>
      </c>
    </row>
    <row r="1096" spans="5:5">
      <c r="E1096" s="7">
        <f t="shared" ref="E1096:E1159" si="17">IF(ISBLANK(B1096),0,5)</f>
        <v>0</v>
      </c>
    </row>
    <row r="1097" spans="5:5">
      <c r="E1097" s="7">
        <f t="shared" si="17"/>
        <v>0</v>
      </c>
    </row>
    <row r="1098" spans="5:5">
      <c r="E1098" s="7">
        <f t="shared" si="17"/>
        <v>0</v>
      </c>
    </row>
    <row r="1099" spans="5:5">
      <c r="E1099" s="7">
        <f t="shared" si="17"/>
        <v>0</v>
      </c>
    </row>
    <row r="1100" spans="5:5">
      <c r="E1100" s="7">
        <f t="shared" si="17"/>
        <v>0</v>
      </c>
    </row>
    <row r="1101" spans="5:5">
      <c r="E1101" s="7">
        <f t="shared" si="17"/>
        <v>0</v>
      </c>
    </row>
    <row r="1102" spans="5:5">
      <c r="E1102" s="7">
        <f t="shared" si="17"/>
        <v>0</v>
      </c>
    </row>
    <row r="1103" spans="5:5">
      <c r="E1103" s="7">
        <f t="shared" si="17"/>
        <v>0</v>
      </c>
    </row>
    <row r="1104" spans="5:5">
      <c r="E1104" s="7">
        <f t="shared" si="17"/>
        <v>0</v>
      </c>
    </row>
    <row r="1105" spans="5:5">
      <c r="E1105" s="7">
        <f t="shared" si="17"/>
        <v>0</v>
      </c>
    </row>
    <row r="1106" spans="5:5">
      <c r="E1106" s="7">
        <f t="shared" si="17"/>
        <v>0</v>
      </c>
    </row>
    <row r="1107" spans="5:5">
      <c r="E1107" s="7">
        <f t="shared" si="17"/>
        <v>0</v>
      </c>
    </row>
    <row r="1108" spans="5:5">
      <c r="E1108" s="7">
        <f t="shared" si="17"/>
        <v>0</v>
      </c>
    </row>
    <row r="1109" spans="5:5">
      <c r="E1109" s="7">
        <f t="shared" si="17"/>
        <v>0</v>
      </c>
    </row>
    <row r="1110" spans="5:5">
      <c r="E1110" s="7">
        <f t="shared" si="17"/>
        <v>0</v>
      </c>
    </row>
    <row r="1111" spans="5:5">
      <c r="E1111" s="7">
        <f t="shared" si="17"/>
        <v>0</v>
      </c>
    </row>
    <row r="1112" spans="5:5">
      <c r="E1112" s="7">
        <f t="shared" si="17"/>
        <v>0</v>
      </c>
    </row>
    <row r="1113" spans="5:5">
      <c r="E1113" s="7">
        <f t="shared" si="17"/>
        <v>0</v>
      </c>
    </row>
    <row r="1114" spans="5:5">
      <c r="E1114" s="7">
        <f t="shared" si="17"/>
        <v>0</v>
      </c>
    </row>
    <row r="1115" spans="5:5">
      <c r="E1115" s="7">
        <f t="shared" si="17"/>
        <v>0</v>
      </c>
    </row>
    <row r="1116" spans="5:5">
      <c r="E1116" s="7">
        <f t="shared" si="17"/>
        <v>0</v>
      </c>
    </row>
    <row r="1117" spans="5:5">
      <c r="E1117" s="7">
        <f t="shared" si="17"/>
        <v>0</v>
      </c>
    </row>
    <row r="1118" spans="5:5">
      <c r="E1118" s="7">
        <f t="shared" si="17"/>
        <v>0</v>
      </c>
    </row>
    <row r="1119" spans="5:5">
      <c r="E1119" s="7">
        <f t="shared" si="17"/>
        <v>0</v>
      </c>
    </row>
    <row r="1120" spans="5:5">
      <c r="E1120" s="7">
        <f t="shared" si="17"/>
        <v>0</v>
      </c>
    </row>
    <row r="1121" spans="5:5">
      <c r="E1121" s="7">
        <f t="shared" si="17"/>
        <v>0</v>
      </c>
    </row>
    <row r="1122" spans="5:5">
      <c r="E1122" s="7">
        <f t="shared" si="17"/>
        <v>0</v>
      </c>
    </row>
    <row r="1123" spans="5:5">
      <c r="E1123" s="7">
        <f t="shared" si="17"/>
        <v>0</v>
      </c>
    </row>
    <row r="1124" spans="5:5">
      <c r="E1124" s="7">
        <f t="shared" si="17"/>
        <v>0</v>
      </c>
    </row>
    <row r="1125" spans="5:5">
      <c r="E1125" s="7">
        <f t="shared" si="17"/>
        <v>0</v>
      </c>
    </row>
    <row r="1126" spans="5:5">
      <c r="E1126" s="7">
        <f t="shared" si="17"/>
        <v>0</v>
      </c>
    </row>
    <row r="1127" spans="5:5">
      <c r="E1127" s="7">
        <f t="shared" si="17"/>
        <v>0</v>
      </c>
    </row>
    <row r="1128" spans="5:5">
      <c r="E1128" s="7">
        <f t="shared" si="17"/>
        <v>0</v>
      </c>
    </row>
    <row r="1129" spans="5:5">
      <c r="E1129" s="7">
        <f t="shared" si="17"/>
        <v>0</v>
      </c>
    </row>
    <row r="1130" spans="5:5">
      <c r="E1130" s="7">
        <f t="shared" si="17"/>
        <v>0</v>
      </c>
    </row>
    <row r="1131" spans="5:5">
      <c r="E1131" s="7">
        <f t="shared" si="17"/>
        <v>0</v>
      </c>
    </row>
    <row r="1132" spans="5:5">
      <c r="E1132" s="7">
        <f t="shared" si="17"/>
        <v>0</v>
      </c>
    </row>
    <row r="1133" spans="5:5">
      <c r="E1133" s="7">
        <f t="shared" si="17"/>
        <v>0</v>
      </c>
    </row>
    <row r="1134" spans="5:5">
      <c r="E1134" s="7">
        <f t="shared" si="17"/>
        <v>0</v>
      </c>
    </row>
    <row r="1135" spans="5:5">
      <c r="E1135" s="7">
        <f t="shared" si="17"/>
        <v>0</v>
      </c>
    </row>
    <row r="1136" spans="5:5">
      <c r="E1136" s="7">
        <f t="shared" si="17"/>
        <v>0</v>
      </c>
    </row>
    <row r="1137" spans="5:5">
      <c r="E1137" s="7">
        <f t="shared" si="17"/>
        <v>0</v>
      </c>
    </row>
    <row r="1138" spans="5:5">
      <c r="E1138" s="7">
        <f t="shared" si="17"/>
        <v>0</v>
      </c>
    </row>
    <row r="1139" spans="5:5">
      <c r="E1139" s="7">
        <f t="shared" si="17"/>
        <v>0</v>
      </c>
    </row>
    <row r="1140" spans="5:5">
      <c r="E1140" s="7">
        <f t="shared" si="17"/>
        <v>0</v>
      </c>
    </row>
    <row r="1141" spans="5:5">
      <c r="E1141" s="7">
        <f t="shared" si="17"/>
        <v>0</v>
      </c>
    </row>
    <row r="1142" spans="5:5">
      <c r="E1142" s="7">
        <f t="shared" si="17"/>
        <v>0</v>
      </c>
    </row>
    <row r="1143" spans="5:5">
      <c r="E1143" s="7">
        <f t="shared" si="17"/>
        <v>0</v>
      </c>
    </row>
    <row r="1144" spans="5:5">
      <c r="E1144" s="7">
        <f t="shared" si="17"/>
        <v>0</v>
      </c>
    </row>
    <row r="1145" spans="5:5">
      <c r="E1145" s="7">
        <f t="shared" si="17"/>
        <v>0</v>
      </c>
    </row>
    <row r="1146" spans="5:5">
      <c r="E1146" s="7">
        <f t="shared" si="17"/>
        <v>0</v>
      </c>
    </row>
    <row r="1147" spans="5:5">
      <c r="E1147" s="7">
        <f t="shared" si="17"/>
        <v>0</v>
      </c>
    </row>
    <row r="1148" spans="5:5">
      <c r="E1148" s="7">
        <f t="shared" si="17"/>
        <v>0</v>
      </c>
    </row>
    <row r="1149" spans="5:5">
      <c r="E1149" s="7">
        <f t="shared" si="17"/>
        <v>0</v>
      </c>
    </row>
    <row r="1150" spans="5:5">
      <c r="E1150" s="7">
        <f t="shared" si="17"/>
        <v>0</v>
      </c>
    </row>
    <row r="1151" spans="5:5">
      <c r="E1151" s="7">
        <f t="shared" si="17"/>
        <v>0</v>
      </c>
    </row>
    <row r="1152" spans="5:5">
      <c r="E1152" s="7">
        <f t="shared" si="17"/>
        <v>0</v>
      </c>
    </row>
    <row r="1153" spans="5:5">
      <c r="E1153" s="7">
        <f t="shared" si="17"/>
        <v>0</v>
      </c>
    </row>
    <row r="1154" spans="5:5">
      <c r="E1154" s="7">
        <f t="shared" si="17"/>
        <v>0</v>
      </c>
    </row>
    <row r="1155" spans="5:5">
      <c r="E1155" s="7">
        <f t="shared" si="17"/>
        <v>0</v>
      </c>
    </row>
    <row r="1156" spans="5:5">
      <c r="E1156" s="7">
        <f t="shared" si="17"/>
        <v>0</v>
      </c>
    </row>
    <row r="1157" spans="5:5">
      <c r="E1157" s="7">
        <f t="shared" si="17"/>
        <v>0</v>
      </c>
    </row>
    <row r="1158" spans="5:5">
      <c r="E1158" s="7">
        <f t="shared" si="17"/>
        <v>0</v>
      </c>
    </row>
    <row r="1159" spans="5:5">
      <c r="E1159" s="7">
        <f t="shared" si="17"/>
        <v>0</v>
      </c>
    </row>
    <row r="1160" spans="5:5">
      <c r="E1160" s="7">
        <f t="shared" ref="E1160:E1223" si="18">IF(ISBLANK(B1160),0,5)</f>
        <v>0</v>
      </c>
    </row>
    <row r="1161" spans="5:5">
      <c r="E1161" s="7">
        <f t="shared" si="18"/>
        <v>0</v>
      </c>
    </row>
    <row r="1162" spans="5:5">
      <c r="E1162" s="7">
        <f t="shared" si="18"/>
        <v>0</v>
      </c>
    </row>
    <row r="1163" spans="5:5">
      <c r="E1163" s="7">
        <f t="shared" si="18"/>
        <v>0</v>
      </c>
    </row>
    <row r="1164" spans="5:5">
      <c r="E1164" s="7">
        <f t="shared" si="18"/>
        <v>0</v>
      </c>
    </row>
    <row r="1165" spans="5:5">
      <c r="E1165" s="7">
        <f t="shared" si="18"/>
        <v>0</v>
      </c>
    </row>
    <row r="1166" spans="5:5">
      <c r="E1166" s="7">
        <f t="shared" si="18"/>
        <v>0</v>
      </c>
    </row>
    <row r="1167" spans="5:5">
      <c r="E1167" s="7">
        <f t="shared" si="18"/>
        <v>0</v>
      </c>
    </row>
    <row r="1168" spans="5:5">
      <c r="E1168" s="7">
        <f t="shared" si="18"/>
        <v>0</v>
      </c>
    </row>
    <row r="1169" spans="5:5">
      <c r="E1169" s="7">
        <f t="shared" si="18"/>
        <v>0</v>
      </c>
    </row>
    <row r="1170" spans="5:5">
      <c r="E1170" s="7">
        <f t="shared" si="18"/>
        <v>0</v>
      </c>
    </row>
    <row r="1171" spans="5:5">
      <c r="E1171" s="7">
        <f t="shared" si="18"/>
        <v>0</v>
      </c>
    </row>
    <row r="1172" spans="5:5">
      <c r="E1172" s="7">
        <f t="shared" si="18"/>
        <v>0</v>
      </c>
    </row>
    <row r="1173" spans="5:5">
      <c r="E1173" s="7">
        <f t="shared" si="18"/>
        <v>0</v>
      </c>
    </row>
    <row r="1174" spans="5:5">
      <c r="E1174" s="7">
        <f t="shared" si="18"/>
        <v>0</v>
      </c>
    </row>
    <row r="1175" spans="5:5">
      <c r="E1175" s="7">
        <f t="shared" si="18"/>
        <v>0</v>
      </c>
    </row>
    <row r="1176" spans="5:5">
      <c r="E1176" s="7">
        <f t="shared" si="18"/>
        <v>0</v>
      </c>
    </row>
    <row r="1177" spans="5:5">
      <c r="E1177" s="7">
        <f t="shared" si="18"/>
        <v>0</v>
      </c>
    </row>
    <row r="1178" spans="5:5">
      <c r="E1178" s="7">
        <f t="shared" si="18"/>
        <v>0</v>
      </c>
    </row>
    <row r="1179" spans="5:5">
      <c r="E1179" s="7">
        <f t="shared" si="18"/>
        <v>0</v>
      </c>
    </row>
    <row r="1180" spans="5:5">
      <c r="E1180" s="7">
        <f t="shared" si="18"/>
        <v>0</v>
      </c>
    </row>
    <row r="1181" spans="5:5">
      <c r="E1181" s="7">
        <f t="shared" si="18"/>
        <v>0</v>
      </c>
    </row>
    <row r="1182" spans="5:5">
      <c r="E1182" s="7">
        <f t="shared" si="18"/>
        <v>0</v>
      </c>
    </row>
    <row r="1183" spans="5:5">
      <c r="E1183" s="7">
        <f t="shared" si="18"/>
        <v>0</v>
      </c>
    </row>
    <row r="1184" spans="5:5">
      <c r="E1184" s="7">
        <f t="shared" si="18"/>
        <v>0</v>
      </c>
    </row>
    <row r="1185" spans="5:5">
      <c r="E1185" s="7">
        <f t="shared" si="18"/>
        <v>0</v>
      </c>
    </row>
    <row r="1186" spans="5:5">
      <c r="E1186" s="7">
        <f t="shared" si="18"/>
        <v>0</v>
      </c>
    </row>
    <row r="1187" spans="5:5">
      <c r="E1187" s="7">
        <f t="shared" si="18"/>
        <v>0</v>
      </c>
    </row>
    <row r="1188" spans="5:5">
      <c r="E1188" s="7">
        <f t="shared" si="18"/>
        <v>0</v>
      </c>
    </row>
    <row r="1189" spans="5:5">
      <c r="E1189" s="7">
        <f t="shared" si="18"/>
        <v>0</v>
      </c>
    </row>
    <row r="1190" spans="5:5">
      <c r="E1190" s="7">
        <f t="shared" si="18"/>
        <v>0</v>
      </c>
    </row>
    <row r="1191" spans="5:5">
      <c r="E1191" s="7">
        <f t="shared" si="18"/>
        <v>0</v>
      </c>
    </row>
    <row r="1192" spans="5:5">
      <c r="E1192" s="7">
        <f t="shared" si="18"/>
        <v>0</v>
      </c>
    </row>
    <row r="1193" spans="5:5">
      <c r="E1193" s="7">
        <f t="shared" si="18"/>
        <v>0</v>
      </c>
    </row>
    <row r="1194" spans="5:5">
      <c r="E1194" s="7">
        <f t="shared" si="18"/>
        <v>0</v>
      </c>
    </row>
    <row r="1195" spans="5:5">
      <c r="E1195" s="7">
        <f t="shared" si="18"/>
        <v>0</v>
      </c>
    </row>
    <row r="1196" spans="5:5">
      <c r="E1196" s="7">
        <f t="shared" si="18"/>
        <v>0</v>
      </c>
    </row>
    <row r="1197" spans="5:5">
      <c r="E1197" s="7">
        <f t="shared" si="18"/>
        <v>0</v>
      </c>
    </row>
    <row r="1198" spans="5:5">
      <c r="E1198" s="7">
        <f t="shared" si="18"/>
        <v>0</v>
      </c>
    </row>
    <row r="1199" spans="5:5">
      <c r="E1199" s="7">
        <f t="shared" si="18"/>
        <v>0</v>
      </c>
    </row>
    <row r="1200" spans="5:5">
      <c r="E1200" s="7">
        <f t="shared" si="18"/>
        <v>0</v>
      </c>
    </row>
    <row r="1201" spans="5:5">
      <c r="E1201" s="7">
        <f t="shared" si="18"/>
        <v>0</v>
      </c>
    </row>
    <row r="1202" spans="5:5">
      <c r="E1202" s="7">
        <f t="shared" si="18"/>
        <v>0</v>
      </c>
    </row>
    <row r="1203" spans="5:5">
      <c r="E1203" s="7">
        <f t="shared" si="18"/>
        <v>0</v>
      </c>
    </row>
    <row r="1204" spans="5:5">
      <c r="E1204" s="7">
        <f t="shared" si="18"/>
        <v>0</v>
      </c>
    </row>
    <row r="1205" spans="5:5">
      <c r="E1205" s="7">
        <f t="shared" si="18"/>
        <v>0</v>
      </c>
    </row>
    <row r="1206" spans="5:5">
      <c r="E1206" s="7">
        <f t="shared" si="18"/>
        <v>0</v>
      </c>
    </row>
    <row r="1207" spans="5:5">
      <c r="E1207" s="7">
        <f t="shared" si="18"/>
        <v>0</v>
      </c>
    </row>
    <row r="1208" spans="5:5">
      <c r="E1208" s="7">
        <f t="shared" si="18"/>
        <v>0</v>
      </c>
    </row>
    <row r="1209" spans="5:5">
      <c r="E1209" s="7">
        <f t="shared" si="18"/>
        <v>0</v>
      </c>
    </row>
    <row r="1210" spans="5:5">
      <c r="E1210" s="7">
        <f t="shared" si="18"/>
        <v>0</v>
      </c>
    </row>
    <row r="1211" spans="5:5">
      <c r="E1211" s="7">
        <f t="shared" si="18"/>
        <v>0</v>
      </c>
    </row>
    <row r="1212" spans="5:5">
      <c r="E1212" s="7">
        <f t="shared" si="18"/>
        <v>0</v>
      </c>
    </row>
    <row r="1213" spans="5:5">
      <c r="E1213" s="7">
        <f t="shared" si="18"/>
        <v>0</v>
      </c>
    </row>
    <row r="1214" spans="5:5">
      <c r="E1214" s="7">
        <f t="shared" si="18"/>
        <v>0</v>
      </c>
    </row>
    <row r="1215" spans="5:5">
      <c r="E1215" s="7">
        <f t="shared" si="18"/>
        <v>0</v>
      </c>
    </row>
    <row r="1216" spans="5:5">
      <c r="E1216" s="7">
        <f t="shared" si="18"/>
        <v>0</v>
      </c>
    </row>
    <row r="1217" spans="5:5">
      <c r="E1217" s="7">
        <f t="shared" si="18"/>
        <v>0</v>
      </c>
    </row>
    <row r="1218" spans="5:5">
      <c r="E1218" s="7">
        <f t="shared" si="18"/>
        <v>0</v>
      </c>
    </row>
    <row r="1219" spans="5:5">
      <c r="E1219" s="7">
        <f t="shared" si="18"/>
        <v>0</v>
      </c>
    </row>
    <row r="1220" spans="5:5">
      <c r="E1220" s="7">
        <f t="shared" si="18"/>
        <v>0</v>
      </c>
    </row>
    <row r="1221" spans="5:5">
      <c r="E1221" s="7">
        <f t="shared" si="18"/>
        <v>0</v>
      </c>
    </row>
    <row r="1222" spans="5:5">
      <c r="E1222" s="7">
        <f t="shared" si="18"/>
        <v>0</v>
      </c>
    </row>
    <row r="1223" spans="5:5">
      <c r="E1223" s="7">
        <f t="shared" si="18"/>
        <v>0</v>
      </c>
    </row>
    <row r="1224" spans="5:5">
      <c r="E1224" s="7">
        <f t="shared" ref="E1224:E1287" si="19">IF(ISBLANK(B1224),0,5)</f>
        <v>0</v>
      </c>
    </row>
    <row r="1225" spans="5:5">
      <c r="E1225" s="7">
        <f t="shared" si="19"/>
        <v>0</v>
      </c>
    </row>
    <row r="1226" spans="5:5">
      <c r="E1226" s="7">
        <f t="shared" si="19"/>
        <v>0</v>
      </c>
    </row>
    <row r="1227" spans="5:5">
      <c r="E1227" s="7">
        <f t="shared" si="19"/>
        <v>0</v>
      </c>
    </row>
    <row r="1228" spans="5:5">
      <c r="E1228" s="7">
        <f t="shared" si="19"/>
        <v>0</v>
      </c>
    </row>
    <row r="1229" spans="5:5">
      <c r="E1229" s="7">
        <f t="shared" si="19"/>
        <v>0</v>
      </c>
    </row>
    <row r="1230" spans="5:5">
      <c r="E1230" s="7">
        <f t="shared" si="19"/>
        <v>0</v>
      </c>
    </row>
    <row r="1231" spans="5:5">
      <c r="E1231" s="7">
        <f t="shared" si="19"/>
        <v>0</v>
      </c>
    </row>
    <row r="1232" spans="5:5">
      <c r="E1232" s="7">
        <f t="shared" si="19"/>
        <v>0</v>
      </c>
    </row>
    <row r="1233" spans="5:5">
      <c r="E1233" s="7">
        <f t="shared" si="19"/>
        <v>0</v>
      </c>
    </row>
    <row r="1234" spans="5:5">
      <c r="E1234" s="7">
        <f t="shared" si="19"/>
        <v>0</v>
      </c>
    </row>
    <row r="1235" spans="5:5">
      <c r="E1235" s="7">
        <f t="shared" si="19"/>
        <v>0</v>
      </c>
    </row>
    <row r="1236" spans="5:5">
      <c r="E1236" s="7">
        <f t="shared" si="19"/>
        <v>0</v>
      </c>
    </row>
    <row r="1237" spans="5:5">
      <c r="E1237" s="7">
        <f t="shared" si="19"/>
        <v>0</v>
      </c>
    </row>
    <row r="1238" spans="5:5">
      <c r="E1238" s="7">
        <f t="shared" si="19"/>
        <v>0</v>
      </c>
    </row>
    <row r="1239" spans="5:5">
      <c r="E1239" s="7">
        <f t="shared" si="19"/>
        <v>0</v>
      </c>
    </row>
    <row r="1240" spans="5:5">
      <c r="E1240" s="7">
        <f t="shared" si="19"/>
        <v>0</v>
      </c>
    </row>
    <row r="1241" spans="5:5">
      <c r="E1241" s="7">
        <f t="shared" si="19"/>
        <v>0</v>
      </c>
    </row>
    <row r="1242" spans="5:5">
      <c r="E1242" s="7">
        <f t="shared" si="19"/>
        <v>0</v>
      </c>
    </row>
    <row r="1243" spans="5:5">
      <c r="E1243" s="7">
        <f t="shared" si="19"/>
        <v>0</v>
      </c>
    </row>
    <row r="1244" spans="5:5">
      <c r="E1244" s="7">
        <f t="shared" si="19"/>
        <v>0</v>
      </c>
    </row>
    <row r="1245" spans="5:5">
      <c r="E1245" s="7">
        <f t="shared" si="19"/>
        <v>0</v>
      </c>
    </row>
    <row r="1246" spans="5:5">
      <c r="E1246" s="7">
        <f t="shared" si="19"/>
        <v>0</v>
      </c>
    </row>
    <row r="1247" spans="5:5">
      <c r="E1247" s="7">
        <f t="shared" si="19"/>
        <v>0</v>
      </c>
    </row>
    <row r="1248" spans="5:5">
      <c r="E1248" s="7">
        <f t="shared" si="19"/>
        <v>0</v>
      </c>
    </row>
    <row r="1249" spans="5:5">
      <c r="E1249" s="7">
        <f t="shared" si="19"/>
        <v>0</v>
      </c>
    </row>
    <row r="1250" spans="5:5">
      <c r="E1250" s="7">
        <f t="shared" si="19"/>
        <v>0</v>
      </c>
    </row>
    <row r="1251" spans="5:5">
      <c r="E1251" s="7">
        <f t="shared" si="19"/>
        <v>0</v>
      </c>
    </row>
    <row r="1252" spans="5:5">
      <c r="E1252" s="7">
        <f t="shared" si="19"/>
        <v>0</v>
      </c>
    </row>
    <row r="1253" spans="5:5">
      <c r="E1253" s="7">
        <f t="shared" si="19"/>
        <v>0</v>
      </c>
    </row>
    <row r="1254" spans="5:5">
      <c r="E1254" s="7">
        <f t="shared" si="19"/>
        <v>0</v>
      </c>
    </row>
    <row r="1255" spans="5:5">
      <c r="E1255" s="7">
        <f t="shared" si="19"/>
        <v>0</v>
      </c>
    </row>
    <row r="1256" spans="5:5">
      <c r="E1256" s="7">
        <f t="shared" si="19"/>
        <v>0</v>
      </c>
    </row>
    <row r="1257" spans="5:5">
      <c r="E1257" s="7">
        <f t="shared" si="19"/>
        <v>0</v>
      </c>
    </row>
    <row r="1258" spans="5:5">
      <c r="E1258" s="7">
        <f t="shared" si="19"/>
        <v>0</v>
      </c>
    </row>
    <row r="1259" spans="5:5">
      <c r="E1259" s="7">
        <f t="shared" si="19"/>
        <v>0</v>
      </c>
    </row>
    <row r="1260" spans="5:5">
      <c r="E1260" s="7">
        <f t="shared" si="19"/>
        <v>0</v>
      </c>
    </row>
    <row r="1261" spans="5:5">
      <c r="E1261" s="7">
        <f t="shared" si="19"/>
        <v>0</v>
      </c>
    </row>
    <row r="1262" spans="5:5">
      <c r="E1262" s="7">
        <f t="shared" si="19"/>
        <v>0</v>
      </c>
    </row>
    <row r="1263" spans="5:5">
      <c r="E1263" s="7">
        <f t="shared" si="19"/>
        <v>0</v>
      </c>
    </row>
    <row r="1264" spans="5:5">
      <c r="E1264" s="7">
        <f t="shared" si="19"/>
        <v>0</v>
      </c>
    </row>
    <row r="1265" spans="5:5">
      <c r="E1265" s="7">
        <f t="shared" si="19"/>
        <v>0</v>
      </c>
    </row>
    <row r="1266" spans="5:5">
      <c r="E1266" s="7">
        <f t="shared" si="19"/>
        <v>0</v>
      </c>
    </row>
    <row r="1267" spans="5:5">
      <c r="E1267" s="7">
        <f t="shared" si="19"/>
        <v>0</v>
      </c>
    </row>
    <row r="1268" spans="5:5">
      <c r="E1268" s="7">
        <f t="shared" si="19"/>
        <v>0</v>
      </c>
    </row>
    <row r="1269" spans="5:5">
      <c r="E1269" s="7">
        <f t="shared" si="19"/>
        <v>0</v>
      </c>
    </row>
    <row r="1270" spans="5:5">
      <c r="E1270" s="7">
        <f t="shared" si="19"/>
        <v>0</v>
      </c>
    </row>
    <row r="1271" spans="5:5">
      <c r="E1271" s="7">
        <f t="shared" si="19"/>
        <v>0</v>
      </c>
    </row>
    <row r="1272" spans="5:5">
      <c r="E1272" s="7">
        <f t="shared" si="19"/>
        <v>0</v>
      </c>
    </row>
    <row r="1273" spans="5:5">
      <c r="E1273" s="7">
        <f t="shared" si="19"/>
        <v>0</v>
      </c>
    </row>
    <row r="1274" spans="5:5">
      <c r="E1274" s="7">
        <f t="shared" si="19"/>
        <v>0</v>
      </c>
    </row>
    <row r="1275" spans="5:5">
      <c r="E1275" s="7">
        <f t="shared" si="19"/>
        <v>0</v>
      </c>
    </row>
    <row r="1276" spans="5:5">
      <c r="E1276" s="7">
        <f t="shared" si="19"/>
        <v>0</v>
      </c>
    </row>
    <row r="1277" spans="5:5">
      <c r="E1277" s="7">
        <f t="shared" si="19"/>
        <v>0</v>
      </c>
    </row>
    <row r="1278" spans="5:5">
      <c r="E1278" s="7">
        <f t="shared" si="19"/>
        <v>0</v>
      </c>
    </row>
    <row r="1279" spans="5:5">
      <c r="E1279" s="7">
        <f t="shared" si="19"/>
        <v>0</v>
      </c>
    </row>
    <row r="1280" spans="5:5">
      <c r="E1280" s="7">
        <f t="shared" si="19"/>
        <v>0</v>
      </c>
    </row>
    <row r="1281" spans="5:5">
      <c r="E1281" s="7">
        <f t="shared" si="19"/>
        <v>0</v>
      </c>
    </row>
    <row r="1282" spans="5:5">
      <c r="E1282" s="7">
        <f t="shared" si="19"/>
        <v>0</v>
      </c>
    </row>
    <row r="1283" spans="5:5">
      <c r="E1283" s="7">
        <f t="shared" si="19"/>
        <v>0</v>
      </c>
    </row>
    <row r="1284" spans="5:5">
      <c r="E1284" s="7">
        <f t="shared" si="19"/>
        <v>0</v>
      </c>
    </row>
    <row r="1285" spans="5:5">
      <c r="E1285" s="7">
        <f t="shared" si="19"/>
        <v>0</v>
      </c>
    </row>
    <row r="1286" spans="5:5">
      <c r="E1286" s="7">
        <f t="shared" si="19"/>
        <v>0</v>
      </c>
    </row>
    <row r="1287" spans="5:5">
      <c r="E1287" s="7">
        <f t="shared" si="19"/>
        <v>0</v>
      </c>
    </row>
    <row r="1288" spans="5:5">
      <c r="E1288" s="7">
        <f t="shared" ref="E1288:E1351" si="20">IF(ISBLANK(B1288),0,5)</f>
        <v>0</v>
      </c>
    </row>
    <row r="1289" spans="5:5">
      <c r="E1289" s="7">
        <f t="shared" si="20"/>
        <v>0</v>
      </c>
    </row>
    <row r="1290" spans="5:5">
      <c r="E1290" s="7">
        <f t="shared" si="20"/>
        <v>0</v>
      </c>
    </row>
    <row r="1291" spans="5:5">
      <c r="E1291" s="7">
        <f t="shared" si="20"/>
        <v>0</v>
      </c>
    </row>
    <row r="1292" spans="5:5">
      <c r="E1292" s="7">
        <f t="shared" si="20"/>
        <v>0</v>
      </c>
    </row>
    <row r="1293" spans="5:5">
      <c r="E1293" s="7">
        <f t="shared" si="20"/>
        <v>0</v>
      </c>
    </row>
    <row r="1294" spans="5:5">
      <c r="E1294" s="7">
        <f t="shared" si="20"/>
        <v>0</v>
      </c>
    </row>
    <row r="1295" spans="5:5">
      <c r="E1295" s="7">
        <f t="shared" si="20"/>
        <v>0</v>
      </c>
    </row>
    <row r="1296" spans="5:5">
      <c r="E1296" s="7">
        <f t="shared" si="20"/>
        <v>0</v>
      </c>
    </row>
    <row r="1297" spans="5:5">
      <c r="E1297" s="7">
        <f t="shared" si="20"/>
        <v>0</v>
      </c>
    </row>
    <row r="1298" spans="5:5">
      <c r="E1298" s="7">
        <f t="shared" si="20"/>
        <v>0</v>
      </c>
    </row>
    <row r="1299" spans="5:5">
      <c r="E1299" s="7">
        <f t="shared" si="20"/>
        <v>0</v>
      </c>
    </row>
    <row r="1300" spans="5:5">
      <c r="E1300" s="7">
        <f t="shared" si="20"/>
        <v>0</v>
      </c>
    </row>
    <row r="1301" spans="5:5">
      <c r="E1301" s="7">
        <f t="shared" si="20"/>
        <v>0</v>
      </c>
    </row>
    <row r="1302" spans="5:5">
      <c r="E1302" s="7">
        <f t="shared" si="20"/>
        <v>0</v>
      </c>
    </row>
    <row r="1303" spans="5:5">
      <c r="E1303" s="7">
        <f t="shared" si="20"/>
        <v>0</v>
      </c>
    </row>
    <row r="1304" spans="5:5">
      <c r="E1304" s="7">
        <f t="shared" si="20"/>
        <v>0</v>
      </c>
    </row>
    <row r="1305" spans="5:5">
      <c r="E1305" s="7">
        <f t="shared" si="20"/>
        <v>0</v>
      </c>
    </row>
    <row r="1306" spans="5:5">
      <c r="E1306" s="7">
        <f t="shared" si="20"/>
        <v>0</v>
      </c>
    </row>
    <row r="1307" spans="5:5">
      <c r="E1307" s="7">
        <f t="shared" si="20"/>
        <v>0</v>
      </c>
    </row>
    <row r="1308" spans="5:5">
      <c r="E1308" s="7">
        <f t="shared" si="20"/>
        <v>0</v>
      </c>
    </row>
    <row r="1309" spans="5:5">
      <c r="E1309" s="7">
        <f t="shared" si="20"/>
        <v>0</v>
      </c>
    </row>
    <row r="1310" spans="5:5">
      <c r="E1310" s="7">
        <f t="shared" si="20"/>
        <v>0</v>
      </c>
    </row>
    <row r="1311" spans="5:5">
      <c r="E1311" s="7">
        <f t="shared" si="20"/>
        <v>0</v>
      </c>
    </row>
    <row r="1312" spans="5:5">
      <c r="E1312" s="7">
        <f t="shared" si="20"/>
        <v>0</v>
      </c>
    </row>
    <row r="1313" spans="5:5">
      <c r="E1313" s="7">
        <f t="shared" si="20"/>
        <v>0</v>
      </c>
    </row>
    <row r="1314" spans="5:5">
      <c r="E1314" s="7">
        <f t="shared" si="20"/>
        <v>0</v>
      </c>
    </row>
    <row r="1315" spans="5:5">
      <c r="E1315" s="7">
        <f t="shared" si="20"/>
        <v>0</v>
      </c>
    </row>
    <row r="1316" spans="5:5">
      <c r="E1316" s="7">
        <f t="shared" si="20"/>
        <v>0</v>
      </c>
    </row>
    <row r="1317" spans="5:5">
      <c r="E1317" s="7">
        <f t="shared" si="20"/>
        <v>0</v>
      </c>
    </row>
    <row r="1318" spans="5:5">
      <c r="E1318" s="7">
        <f t="shared" si="20"/>
        <v>0</v>
      </c>
    </row>
    <row r="1319" spans="5:5">
      <c r="E1319" s="7">
        <f t="shared" si="20"/>
        <v>0</v>
      </c>
    </row>
    <row r="1320" spans="5:5">
      <c r="E1320" s="7">
        <f t="shared" si="20"/>
        <v>0</v>
      </c>
    </row>
    <row r="1321" spans="5:5">
      <c r="E1321" s="7">
        <f t="shared" si="20"/>
        <v>0</v>
      </c>
    </row>
    <row r="1322" spans="5:5">
      <c r="E1322" s="7">
        <f t="shared" si="20"/>
        <v>0</v>
      </c>
    </row>
    <row r="1323" spans="5:5">
      <c r="E1323" s="7">
        <f t="shared" si="20"/>
        <v>0</v>
      </c>
    </row>
    <row r="1324" spans="5:5">
      <c r="E1324" s="7">
        <f t="shared" si="20"/>
        <v>0</v>
      </c>
    </row>
    <row r="1325" spans="5:5">
      <c r="E1325" s="7">
        <f t="shared" si="20"/>
        <v>0</v>
      </c>
    </row>
    <row r="1326" spans="5:5">
      <c r="E1326" s="7">
        <f t="shared" si="20"/>
        <v>0</v>
      </c>
    </row>
    <row r="1327" spans="5:5">
      <c r="E1327" s="7">
        <f t="shared" si="20"/>
        <v>0</v>
      </c>
    </row>
    <row r="1328" spans="5:5">
      <c r="E1328" s="7">
        <f t="shared" si="20"/>
        <v>0</v>
      </c>
    </row>
    <row r="1329" spans="5:5">
      <c r="E1329" s="7">
        <f t="shared" si="20"/>
        <v>0</v>
      </c>
    </row>
    <row r="1330" spans="5:5">
      <c r="E1330" s="7">
        <f t="shared" si="20"/>
        <v>0</v>
      </c>
    </row>
    <row r="1331" spans="5:5">
      <c r="E1331" s="7">
        <f t="shared" si="20"/>
        <v>0</v>
      </c>
    </row>
    <row r="1332" spans="5:5">
      <c r="E1332" s="7">
        <f t="shared" si="20"/>
        <v>0</v>
      </c>
    </row>
    <row r="1333" spans="5:5">
      <c r="E1333" s="7">
        <f t="shared" si="20"/>
        <v>0</v>
      </c>
    </row>
    <row r="1334" spans="5:5">
      <c r="E1334" s="7">
        <f t="shared" si="20"/>
        <v>0</v>
      </c>
    </row>
    <row r="1335" spans="5:5">
      <c r="E1335" s="7">
        <f t="shared" si="20"/>
        <v>0</v>
      </c>
    </row>
    <row r="1336" spans="5:5">
      <c r="E1336" s="7">
        <f t="shared" si="20"/>
        <v>0</v>
      </c>
    </row>
    <row r="1337" spans="5:5">
      <c r="E1337" s="7">
        <f t="shared" si="20"/>
        <v>0</v>
      </c>
    </row>
    <row r="1338" spans="5:5">
      <c r="E1338" s="7">
        <f t="shared" si="20"/>
        <v>0</v>
      </c>
    </row>
    <row r="1339" spans="5:5">
      <c r="E1339" s="7">
        <f t="shared" si="20"/>
        <v>0</v>
      </c>
    </row>
    <row r="1340" spans="5:5">
      <c r="E1340" s="7">
        <f t="shared" si="20"/>
        <v>0</v>
      </c>
    </row>
    <row r="1341" spans="5:5">
      <c r="E1341" s="7">
        <f t="shared" si="20"/>
        <v>0</v>
      </c>
    </row>
    <row r="1342" spans="5:5">
      <c r="E1342" s="7">
        <f t="shared" si="20"/>
        <v>0</v>
      </c>
    </row>
    <row r="1343" spans="5:5">
      <c r="E1343" s="7">
        <f t="shared" si="20"/>
        <v>0</v>
      </c>
    </row>
    <row r="1344" spans="5:5">
      <c r="E1344" s="7">
        <f t="shared" si="20"/>
        <v>0</v>
      </c>
    </row>
    <row r="1345" spans="5:5">
      <c r="E1345" s="7">
        <f t="shared" si="20"/>
        <v>0</v>
      </c>
    </row>
    <row r="1346" spans="5:5">
      <c r="E1346" s="7">
        <f t="shared" si="20"/>
        <v>0</v>
      </c>
    </row>
    <row r="1347" spans="5:5">
      <c r="E1347" s="7">
        <f t="shared" si="20"/>
        <v>0</v>
      </c>
    </row>
    <row r="1348" spans="5:5">
      <c r="E1348" s="7">
        <f t="shared" si="20"/>
        <v>0</v>
      </c>
    </row>
    <row r="1349" spans="5:5">
      <c r="E1349" s="7">
        <f t="shared" si="20"/>
        <v>0</v>
      </c>
    </row>
    <row r="1350" spans="5:5">
      <c r="E1350" s="7">
        <f t="shared" si="20"/>
        <v>0</v>
      </c>
    </row>
    <row r="1351" spans="5:5">
      <c r="E1351" s="7">
        <f t="shared" si="20"/>
        <v>0</v>
      </c>
    </row>
    <row r="1352" spans="5:5">
      <c r="E1352" s="7">
        <f t="shared" ref="E1352:E1400" si="21">IF(ISBLANK(B1352),0,5)</f>
        <v>0</v>
      </c>
    </row>
    <row r="1353" spans="5:5">
      <c r="E1353" s="7">
        <f t="shared" si="21"/>
        <v>0</v>
      </c>
    </row>
    <row r="1354" spans="5:5">
      <c r="E1354" s="7">
        <f t="shared" si="21"/>
        <v>0</v>
      </c>
    </row>
    <row r="1355" spans="5:5">
      <c r="E1355" s="7">
        <f t="shared" si="21"/>
        <v>0</v>
      </c>
    </row>
    <row r="1356" spans="5:5">
      <c r="E1356" s="7">
        <f t="shared" si="21"/>
        <v>0</v>
      </c>
    </row>
    <row r="1357" spans="5:5">
      <c r="E1357" s="7">
        <f t="shared" si="21"/>
        <v>0</v>
      </c>
    </row>
    <row r="1358" spans="5:5">
      <c r="E1358" s="7">
        <f t="shared" si="21"/>
        <v>0</v>
      </c>
    </row>
    <row r="1359" spans="5:5">
      <c r="E1359" s="7">
        <f t="shared" si="21"/>
        <v>0</v>
      </c>
    </row>
    <row r="1360" spans="5:5">
      <c r="E1360" s="7">
        <f t="shared" si="21"/>
        <v>0</v>
      </c>
    </row>
    <row r="1361" spans="5:5">
      <c r="E1361" s="7">
        <f t="shared" si="21"/>
        <v>0</v>
      </c>
    </row>
    <row r="1362" spans="5:5">
      <c r="E1362" s="7">
        <f t="shared" si="21"/>
        <v>0</v>
      </c>
    </row>
    <row r="1363" spans="5:5">
      <c r="E1363" s="7">
        <f t="shared" si="21"/>
        <v>0</v>
      </c>
    </row>
    <row r="1364" spans="5:5">
      <c r="E1364" s="7">
        <f t="shared" si="21"/>
        <v>0</v>
      </c>
    </row>
    <row r="1365" spans="5:5">
      <c r="E1365" s="7">
        <f t="shared" si="21"/>
        <v>0</v>
      </c>
    </row>
    <row r="1366" spans="5:5">
      <c r="E1366" s="7">
        <f t="shared" si="21"/>
        <v>0</v>
      </c>
    </row>
    <row r="1367" spans="5:5">
      <c r="E1367" s="7">
        <f t="shared" si="21"/>
        <v>0</v>
      </c>
    </row>
    <row r="1368" spans="5:5">
      <c r="E1368" s="7">
        <f t="shared" si="21"/>
        <v>0</v>
      </c>
    </row>
    <row r="1369" spans="5:5">
      <c r="E1369" s="7">
        <f t="shared" si="21"/>
        <v>0</v>
      </c>
    </row>
    <row r="1370" spans="5:5">
      <c r="E1370" s="7">
        <f t="shared" si="21"/>
        <v>0</v>
      </c>
    </row>
    <row r="1371" spans="5:5">
      <c r="E1371" s="7">
        <f t="shared" si="21"/>
        <v>0</v>
      </c>
    </row>
    <row r="1372" spans="5:5">
      <c r="E1372" s="7">
        <f t="shared" si="21"/>
        <v>0</v>
      </c>
    </row>
    <row r="1373" spans="5:5">
      <c r="E1373" s="7">
        <f t="shared" si="21"/>
        <v>0</v>
      </c>
    </row>
    <row r="1374" spans="5:5">
      <c r="E1374" s="7">
        <f t="shared" si="21"/>
        <v>0</v>
      </c>
    </row>
    <row r="1375" spans="5:5">
      <c r="E1375" s="7">
        <f t="shared" si="21"/>
        <v>0</v>
      </c>
    </row>
    <row r="1376" spans="5:5">
      <c r="E1376" s="7">
        <f t="shared" si="21"/>
        <v>0</v>
      </c>
    </row>
    <row r="1377" spans="5:5">
      <c r="E1377" s="7">
        <f t="shared" si="21"/>
        <v>0</v>
      </c>
    </row>
    <row r="1378" spans="5:5">
      <c r="E1378" s="7">
        <f t="shared" si="21"/>
        <v>0</v>
      </c>
    </row>
    <row r="1379" spans="5:5">
      <c r="E1379" s="7">
        <f t="shared" si="21"/>
        <v>0</v>
      </c>
    </row>
    <row r="1380" spans="5:5">
      <c r="E1380" s="7">
        <f t="shared" si="21"/>
        <v>0</v>
      </c>
    </row>
    <row r="1381" spans="5:5">
      <c r="E1381" s="7">
        <f t="shared" si="21"/>
        <v>0</v>
      </c>
    </row>
    <row r="1382" spans="5:5">
      <c r="E1382" s="7">
        <f t="shared" si="21"/>
        <v>0</v>
      </c>
    </row>
    <row r="1383" spans="5:5">
      <c r="E1383" s="7">
        <f t="shared" si="21"/>
        <v>0</v>
      </c>
    </row>
    <row r="1384" spans="5:5">
      <c r="E1384" s="7">
        <f t="shared" si="21"/>
        <v>0</v>
      </c>
    </row>
    <row r="1385" spans="5:5">
      <c r="E1385" s="7">
        <f t="shared" si="21"/>
        <v>0</v>
      </c>
    </row>
    <row r="1386" spans="5:5">
      <c r="E1386" s="7">
        <f t="shared" si="21"/>
        <v>0</v>
      </c>
    </row>
    <row r="1387" spans="5:5">
      <c r="E1387" s="7">
        <f t="shared" si="21"/>
        <v>0</v>
      </c>
    </row>
    <row r="1388" spans="5:5">
      <c r="E1388" s="7">
        <f t="shared" si="21"/>
        <v>0</v>
      </c>
    </row>
    <row r="1389" spans="5:5">
      <c r="E1389" s="7">
        <f t="shared" si="21"/>
        <v>0</v>
      </c>
    </row>
    <row r="1390" spans="5:5">
      <c r="E1390" s="7">
        <f t="shared" si="21"/>
        <v>0</v>
      </c>
    </row>
    <row r="1391" spans="5:5">
      <c r="E1391" s="7">
        <f t="shared" si="21"/>
        <v>0</v>
      </c>
    </row>
    <row r="1392" spans="5:5">
      <c r="E1392" s="7">
        <f t="shared" si="21"/>
        <v>0</v>
      </c>
    </row>
    <row r="1393" spans="5:5">
      <c r="E1393" s="7">
        <f t="shared" si="21"/>
        <v>0</v>
      </c>
    </row>
    <row r="1394" spans="5:5">
      <c r="E1394" s="7">
        <f t="shared" si="21"/>
        <v>0</v>
      </c>
    </row>
    <row r="1395" spans="5:5">
      <c r="E1395" s="7">
        <f t="shared" si="21"/>
        <v>0</v>
      </c>
    </row>
    <row r="1396" spans="5:5">
      <c r="E1396" s="7">
        <f t="shared" si="21"/>
        <v>0</v>
      </c>
    </row>
    <row r="1397" spans="5:5">
      <c r="E1397" s="7">
        <f t="shared" si="21"/>
        <v>0</v>
      </c>
    </row>
    <row r="1398" spans="5:5">
      <c r="E1398" s="7">
        <f t="shared" si="21"/>
        <v>0</v>
      </c>
    </row>
    <row r="1399" spans="5:5">
      <c r="E1399" s="7">
        <f t="shared" si="21"/>
        <v>0</v>
      </c>
    </row>
    <row r="1400" spans="5:5">
      <c r="E1400" s="7">
        <f t="shared" si="21"/>
        <v>0</v>
      </c>
    </row>
  </sheetData>
  <mergeCells count="4">
    <mergeCell ref="A1:D1"/>
    <mergeCell ref="A2:D2"/>
    <mergeCell ref="A3:D3"/>
    <mergeCell ref="H1:K2"/>
  </mergeCells>
  <phoneticPr fontId="16" type="noConversion"/>
  <dataValidations count="2">
    <dataValidation type="list" allowBlank="1" showInputMessage="1" showErrorMessage="1" sqref="A7:A39" xr:uid="{DA3FF3CC-ECA1-4789-BCE0-EF460104CB47}">
      <formula1>_SAISON</formula1>
    </dataValidation>
    <dataValidation allowBlank="1" showInputMessage="1" showErrorMessage="1" prompt="NOM DU CLUB" sqref="A6" xr:uid="{72289456-2656-4917-8F42-9ED6689A311A}"/>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D842FD-307C-4E1E-8D5E-41C3AA32B79A}">
          <x14:formula1>
            <xm:f>'.'!$C$26:$C$121</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S963"/>
  <sheetViews>
    <sheetView topLeftCell="C1" zoomScaleNormal="100" workbookViewId="0">
      <pane ySplit="6" topLeftCell="A7" activePane="bottomLeft" state="frozen"/>
      <selection pane="bottomLeft" activeCell="E7" sqref="E7"/>
      <selection activeCell="D18" sqref="D18"/>
    </sheetView>
  </sheetViews>
  <sheetFormatPr defaultColWidth="11.5703125" defaultRowHeight="14.45"/>
  <cols>
    <col min="1" max="1" width="0" hidden="1" customWidth="1"/>
    <col min="2" max="2" width="16.5703125" hidden="1" customWidth="1"/>
    <col min="3" max="3" width="22.42578125" bestFit="1" customWidth="1"/>
    <col min="4" max="4" width="18.28515625" customWidth="1"/>
    <col min="5" max="5" width="19.140625" style="77" bestFit="1" customWidth="1"/>
  </cols>
  <sheetData>
    <row r="1" spans="1:45" ht="23.45">
      <c r="A1" s="204" t="s">
        <v>49</v>
      </c>
      <c r="B1" s="204"/>
      <c r="C1" s="204"/>
      <c r="D1" s="204"/>
      <c r="E1" s="204"/>
      <c r="F1" s="30"/>
      <c r="G1" s="30"/>
      <c r="H1" s="30"/>
      <c r="I1" s="30"/>
      <c r="J1" s="219" t="s">
        <v>40</v>
      </c>
      <c r="K1" s="220"/>
      <c r="L1" s="220"/>
      <c r="M1" s="220"/>
    </row>
    <row r="2" spans="1:45" ht="23.45">
      <c r="A2" s="206" t="s">
        <v>1</v>
      </c>
      <c r="B2" s="206"/>
      <c r="C2" s="206"/>
      <c r="D2" s="206"/>
      <c r="E2" s="206"/>
      <c r="F2" s="36"/>
      <c r="G2" s="36"/>
      <c r="H2" s="30"/>
      <c r="I2" s="30"/>
      <c r="J2" s="220"/>
      <c r="K2" s="220"/>
      <c r="L2" s="220"/>
      <c r="M2" s="220"/>
    </row>
    <row r="3" spans="1:45" ht="15.6">
      <c r="A3" s="218" t="s">
        <v>2</v>
      </c>
      <c r="B3" s="218"/>
      <c r="C3" s="218"/>
      <c r="D3" s="218"/>
      <c r="E3" s="218"/>
      <c r="F3" s="30"/>
      <c r="G3" s="30"/>
      <c r="H3" s="30"/>
      <c r="I3" s="30"/>
      <c r="J3" s="84"/>
      <c r="K3" s="84"/>
      <c r="L3" s="84"/>
      <c r="M3" s="84"/>
    </row>
    <row r="4" spans="1:45" s="30" customFormat="1">
      <c r="E4" s="76"/>
      <c r="J4" s="84"/>
      <c r="K4" s="84"/>
      <c r="L4" s="84"/>
      <c r="M4" s="84"/>
      <c r="AS4" s="30" t="s">
        <v>22</v>
      </c>
    </row>
    <row r="5" spans="1:45" ht="15" thickBot="1">
      <c r="C5" s="30"/>
      <c r="D5" s="30"/>
      <c r="E5" s="32" t="s">
        <v>42</v>
      </c>
      <c r="F5" s="33">
        <f>SUM(F7:F963)</f>
        <v>0</v>
      </c>
      <c r="G5" s="30"/>
      <c r="H5" s="30"/>
      <c r="I5" s="30"/>
      <c r="J5" s="84"/>
      <c r="K5" s="84"/>
      <c r="L5" s="84"/>
      <c r="M5" s="84"/>
      <c r="AS5" t="s">
        <v>21</v>
      </c>
    </row>
    <row r="6" spans="1:45" ht="15" thickBot="1">
      <c r="A6" s="11" t="s">
        <v>43</v>
      </c>
      <c r="B6" s="12" t="s">
        <v>16</v>
      </c>
      <c r="C6" s="114" t="s">
        <v>44</v>
      </c>
      <c r="D6" s="114" t="s">
        <v>45</v>
      </c>
      <c r="E6" s="123" t="s">
        <v>46</v>
      </c>
      <c r="F6" s="39" t="s">
        <v>47</v>
      </c>
      <c r="G6" s="30"/>
      <c r="H6" s="30"/>
      <c r="I6" s="30"/>
      <c r="J6" s="30"/>
      <c r="K6" s="30"/>
      <c r="L6" s="30"/>
      <c r="M6" s="30"/>
      <c r="AS6" t="s">
        <v>24</v>
      </c>
    </row>
    <row r="7" spans="1:45">
      <c r="A7" s="1" t="s">
        <v>48</v>
      </c>
      <c r="C7" s="157"/>
      <c r="D7" s="161"/>
      <c r="E7" s="162"/>
      <c r="F7" s="7">
        <f>IF(ISBLANK(C7),0,18)</f>
        <v>0</v>
      </c>
    </row>
    <row r="8" spans="1:45">
      <c r="A8" s="1" t="s">
        <v>48</v>
      </c>
      <c r="C8" s="161"/>
      <c r="D8" s="161"/>
      <c r="E8" s="162"/>
      <c r="F8" s="7">
        <f t="shared" ref="F8:F71" si="0">IF(ISBLANK(C8),0,18)</f>
        <v>0</v>
      </c>
      <c r="G8" s="70"/>
    </row>
    <row r="9" spans="1:45">
      <c r="A9" s="1" t="s">
        <v>48</v>
      </c>
      <c r="C9" s="161"/>
      <c r="D9" s="161"/>
      <c r="E9" s="162"/>
      <c r="F9" s="7">
        <f t="shared" si="0"/>
        <v>0</v>
      </c>
    </row>
    <row r="10" spans="1:45">
      <c r="A10" s="1" t="s">
        <v>48</v>
      </c>
      <c r="C10" s="161"/>
      <c r="D10" s="161"/>
      <c r="E10" s="163"/>
      <c r="F10" s="7">
        <f t="shared" si="0"/>
        <v>0</v>
      </c>
    </row>
    <row r="11" spans="1:45">
      <c r="A11" s="1" t="s">
        <v>48</v>
      </c>
      <c r="C11" s="152"/>
      <c r="D11" s="152"/>
      <c r="E11" s="152"/>
      <c r="F11" s="7">
        <f t="shared" si="0"/>
        <v>0</v>
      </c>
    </row>
    <row r="12" spans="1:45">
      <c r="A12" s="1" t="s">
        <v>48</v>
      </c>
      <c r="C12" s="152"/>
      <c r="D12" s="152"/>
      <c r="E12" s="152"/>
      <c r="F12" s="7">
        <f t="shared" si="0"/>
        <v>0</v>
      </c>
    </row>
    <row r="13" spans="1:45">
      <c r="A13" s="1" t="s">
        <v>48</v>
      </c>
      <c r="C13" s="152"/>
      <c r="D13" s="152"/>
      <c r="E13" s="152"/>
      <c r="F13" s="7">
        <f t="shared" si="0"/>
        <v>0</v>
      </c>
    </row>
    <row r="14" spans="1:45">
      <c r="A14" s="1" t="s">
        <v>48</v>
      </c>
      <c r="C14" s="152"/>
      <c r="D14" s="152"/>
      <c r="E14" s="152"/>
      <c r="F14" s="7">
        <f t="shared" si="0"/>
        <v>0</v>
      </c>
    </row>
    <row r="15" spans="1:45">
      <c r="A15" s="1" t="s">
        <v>48</v>
      </c>
      <c r="C15" s="152"/>
      <c r="D15" s="152"/>
      <c r="E15" s="152"/>
      <c r="F15" s="7">
        <f t="shared" si="0"/>
        <v>0</v>
      </c>
    </row>
    <row r="16" spans="1:45">
      <c r="A16" s="1" t="s">
        <v>48</v>
      </c>
      <c r="C16" s="152"/>
      <c r="D16" s="152"/>
      <c r="E16" s="152"/>
      <c r="F16" s="7">
        <f t="shared" si="0"/>
        <v>0</v>
      </c>
    </row>
    <row r="17" spans="1:6">
      <c r="A17" s="1" t="s">
        <v>48</v>
      </c>
      <c r="C17" s="152"/>
      <c r="D17" s="152"/>
      <c r="E17" s="152"/>
      <c r="F17" s="7">
        <f t="shared" si="0"/>
        <v>0</v>
      </c>
    </row>
    <row r="18" spans="1:6">
      <c r="A18" s="1" t="s">
        <v>48</v>
      </c>
      <c r="C18" s="152"/>
      <c r="D18" s="152"/>
      <c r="E18" s="152"/>
      <c r="F18" s="7">
        <f t="shared" si="0"/>
        <v>0</v>
      </c>
    </row>
    <row r="19" spans="1:6">
      <c r="A19" s="1" t="s">
        <v>48</v>
      </c>
      <c r="C19" s="152"/>
      <c r="D19" s="152"/>
      <c r="E19" s="152"/>
      <c r="F19" s="7">
        <f t="shared" si="0"/>
        <v>0</v>
      </c>
    </row>
    <row r="20" spans="1:6">
      <c r="A20" s="1" t="s">
        <v>48</v>
      </c>
      <c r="C20" s="152"/>
      <c r="D20" s="152"/>
      <c r="E20" s="152"/>
      <c r="F20" s="7">
        <f t="shared" si="0"/>
        <v>0</v>
      </c>
    </row>
    <row r="21" spans="1:6">
      <c r="A21" s="1" t="s">
        <v>48</v>
      </c>
      <c r="C21" s="152"/>
      <c r="D21" s="152"/>
      <c r="E21" s="152"/>
      <c r="F21" s="7">
        <f t="shared" si="0"/>
        <v>0</v>
      </c>
    </row>
    <row r="22" spans="1:6">
      <c r="A22" s="1" t="s">
        <v>48</v>
      </c>
      <c r="C22" s="152"/>
      <c r="D22" s="152"/>
      <c r="E22" s="152"/>
      <c r="F22" s="7">
        <f t="shared" si="0"/>
        <v>0</v>
      </c>
    </row>
    <row r="23" spans="1:6">
      <c r="A23" s="1" t="s">
        <v>48</v>
      </c>
      <c r="C23" s="152"/>
      <c r="D23" s="152"/>
      <c r="E23" s="152"/>
      <c r="F23" s="7">
        <f t="shared" si="0"/>
        <v>0</v>
      </c>
    </row>
    <row r="24" spans="1:6">
      <c r="A24" s="1" t="s">
        <v>48</v>
      </c>
      <c r="C24" s="152"/>
      <c r="D24" s="152"/>
      <c r="E24" s="152"/>
      <c r="F24" s="7">
        <f t="shared" si="0"/>
        <v>0</v>
      </c>
    </row>
    <row r="25" spans="1:6">
      <c r="A25" s="1" t="s">
        <v>48</v>
      </c>
      <c r="C25" s="152"/>
      <c r="D25" s="152"/>
      <c r="E25" s="152"/>
      <c r="F25" s="7">
        <f t="shared" si="0"/>
        <v>0</v>
      </c>
    </row>
    <row r="26" spans="1:6">
      <c r="A26" s="1" t="s">
        <v>48</v>
      </c>
      <c r="C26" s="152"/>
      <c r="D26" s="152"/>
      <c r="E26" s="152"/>
      <c r="F26" s="7">
        <f t="shared" si="0"/>
        <v>0</v>
      </c>
    </row>
    <row r="27" spans="1:6">
      <c r="A27" s="1" t="s">
        <v>48</v>
      </c>
      <c r="C27" s="152"/>
      <c r="D27" s="152"/>
      <c r="E27" s="152"/>
      <c r="F27" s="7">
        <f t="shared" si="0"/>
        <v>0</v>
      </c>
    </row>
    <row r="28" spans="1:6">
      <c r="A28" s="1" t="s">
        <v>48</v>
      </c>
      <c r="C28" s="152"/>
      <c r="D28" s="152"/>
      <c r="E28" s="152"/>
      <c r="F28" s="7">
        <f t="shared" si="0"/>
        <v>0</v>
      </c>
    </row>
    <row r="29" spans="1:6">
      <c r="A29" s="1" t="s">
        <v>48</v>
      </c>
      <c r="C29" s="152"/>
      <c r="D29" s="152"/>
      <c r="E29" s="152"/>
      <c r="F29" s="7">
        <f t="shared" si="0"/>
        <v>0</v>
      </c>
    </row>
    <row r="30" spans="1:6">
      <c r="A30" s="1" t="s">
        <v>48</v>
      </c>
      <c r="C30" s="152"/>
      <c r="D30" s="152"/>
      <c r="E30" s="152"/>
      <c r="F30" s="7">
        <f t="shared" si="0"/>
        <v>0</v>
      </c>
    </row>
    <row r="31" spans="1:6">
      <c r="A31" s="1" t="s">
        <v>48</v>
      </c>
      <c r="C31" s="152"/>
      <c r="D31" s="152"/>
      <c r="E31" s="152"/>
      <c r="F31" s="7">
        <f t="shared" si="0"/>
        <v>0</v>
      </c>
    </row>
    <row r="32" spans="1:6">
      <c r="A32" s="1" t="s">
        <v>48</v>
      </c>
      <c r="C32" s="152"/>
      <c r="D32" s="152"/>
      <c r="E32" s="152"/>
      <c r="F32" s="7">
        <f t="shared" si="0"/>
        <v>0</v>
      </c>
    </row>
    <row r="33" spans="1:6">
      <c r="A33" s="1" t="s">
        <v>48</v>
      </c>
      <c r="C33" s="152"/>
      <c r="D33" s="152"/>
      <c r="E33" s="152"/>
      <c r="F33" s="7">
        <f t="shared" si="0"/>
        <v>0</v>
      </c>
    </row>
    <row r="34" spans="1:6">
      <c r="A34" s="1" t="s">
        <v>48</v>
      </c>
      <c r="C34" s="152"/>
      <c r="D34" s="152"/>
      <c r="E34" s="152"/>
      <c r="F34" s="7">
        <f t="shared" si="0"/>
        <v>0</v>
      </c>
    </row>
    <row r="35" spans="1:6">
      <c r="A35" s="1" t="s">
        <v>48</v>
      </c>
      <c r="C35" s="152"/>
      <c r="D35" s="152"/>
      <c r="E35" s="152"/>
      <c r="F35" s="7">
        <f t="shared" si="0"/>
        <v>0</v>
      </c>
    </row>
    <row r="36" spans="1:6">
      <c r="A36" s="1" t="s">
        <v>48</v>
      </c>
      <c r="C36" s="152"/>
      <c r="D36" s="152"/>
      <c r="E36" s="152"/>
      <c r="F36" s="7">
        <f t="shared" si="0"/>
        <v>0</v>
      </c>
    </row>
    <row r="37" spans="1:6">
      <c r="A37" s="1" t="s">
        <v>48</v>
      </c>
      <c r="C37" s="152"/>
      <c r="D37" s="152"/>
      <c r="E37" s="152"/>
      <c r="F37" s="7">
        <f t="shared" si="0"/>
        <v>0</v>
      </c>
    </row>
    <row r="38" spans="1:6">
      <c r="A38" s="1" t="s">
        <v>48</v>
      </c>
      <c r="C38" s="152"/>
      <c r="D38" s="152"/>
      <c r="E38" s="152"/>
      <c r="F38" s="7">
        <f t="shared" si="0"/>
        <v>0</v>
      </c>
    </row>
    <row r="39" spans="1:6">
      <c r="A39" s="1" t="s">
        <v>48</v>
      </c>
      <c r="C39" s="152"/>
      <c r="D39" s="152"/>
      <c r="E39" s="152"/>
      <c r="F39" s="7">
        <f t="shared" si="0"/>
        <v>0</v>
      </c>
    </row>
    <row r="40" spans="1:6">
      <c r="A40" s="1" t="s">
        <v>48</v>
      </c>
      <c r="C40" s="152"/>
      <c r="D40" s="152"/>
      <c r="E40" s="152"/>
      <c r="F40" s="7">
        <f t="shared" si="0"/>
        <v>0</v>
      </c>
    </row>
    <row r="41" spans="1:6">
      <c r="A41" s="1" t="s">
        <v>48</v>
      </c>
      <c r="C41" s="152"/>
      <c r="D41" s="152"/>
      <c r="E41" s="152"/>
      <c r="F41" s="7">
        <f t="shared" si="0"/>
        <v>0</v>
      </c>
    </row>
    <row r="42" spans="1:6">
      <c r="A42" s="1" t="s">
        <v>48</v>
      </c>
      <c r="C42" s="152"/>
      <c r="D42" s="152"/>
      <c r="E42" s="152"/>
      <c r="F42" s="7">
        <f t="shared" si="0"/>
        <v>0</v>
      </c>
    </row>
    <row r="43" spans="1:6">
      <c r="A43" s="1" t="s">
        <v>48</v>
      </c>
      <c r="C43" s="152"/>
      <c r="D43" s="152"/>
      <c r="E43" s="152"/>
      <c r="F43" s="7">
        <f t="shared" si="0"/>
        <v>0</v>
      </c>
    </row>
    <row r="44" spans="1:6">
      <c r="A44" s="1" t="s">
        <v>48</v>
      </c>
      <c r="C44" s="152"/>
      <c r="D44" s="152"/>
      <c r="E44" s="152"/>
      <c r="F44" s="7">
        <f t="shared" si="0"/>
        <v>0</v>
      </c>
    </row>
    <row r="45" spans="1:6">
      <c r="A45" s="1" t="s">
        <v>48</v>
      </c>
      <c r="C45" s="152"/>
      <c r="D45" s="152"/>
      <c r="E45" s="152"/>
      <c r="F45" s="7">
        <f t="shared" si="0"/>
        <v>0</v>
      </c>
    </row>
    <row r="46" spans="1:6">
      <c r="A46" s="1" t="s">
        <v>48</v>
      </c>
      <c r="C46" s="152"/>
      <c r="D46" s="152"/>
      <c r="E46" s="152"/>
      <c r="F46" s="7">
        <f t="shared" si="0"/>
        <v>0</v>
      </c>
    </row>
    <row r="47" spans="1:6">
      <c r="A47" s="1" t="s">
        <v>48</v>
      </c>
      <c r="C47" s="152"/>
      <c r="D47" s="152"/>
      <c r="E47" s="152"/>
      <c r="F47" s="7">
        <f t="shared" si="0"/>
        <v>0</v>
      </c>
    </row>
    <row r="48" spans="1:6">
      <c r="A48" s="1" t="s">
        <v>48</v>
      </c>
      <c r="C48" s="152"/>
      <c r="D48" s="152"/>
      <c r="E48" s="152"/>
      <c r="F48" s="7">
        <f t="shared" si="0"/>
        <v>0</v>
      </c>
    </row>
    <row r="49" spans="1:6">
      <c r="A49" s="1" t="s">
        <v>48</v>
      </c>
      <c r="C49" s="152"/>
      <c r="D49" s="152"/>
      <c r="E49" s="152"/>
      <c r="F49" s="7">
        <f t="shared" si="0"/>
        <v>0</v>
      </c>
    </row>
    <row r="50" spans="1:6">
      <c r="A50" s="1" t="s">
        <v>48</v>
      </c>
      <c r="C50" s="152"/>
      <c r="D50" s="152"/>
      <c r="E50" s="152"/>
      <c r="F50" s="7">
        <f t="shared" si="0"/>
        <v>0</v>
      </c>
    </row>
    <row r="51" spans="1:6">
      <c r="A51" s="1" t="s">
        <v>48</v>
      </c>
      <c r="C51" s="152"/>
      <c r="D51" s="152"/>
      <c r="E51" s="152"/>
      <c r="F51" s="7">
        <f t="shared" si="0"/>
        <v>0</v>
      </c>
    </row>
    <row r="52" spans="1:6">
      <c r="A52" s="1" t="s">
        <v>48</v>
      </c>
      <c r="C52" s="152"/>
      <c r="D52" s="152"/>
      <c r="E52" s="152"/>
      <c r="F52" s="7">
        <f t="shared" si="0"/>
        <v>0</v>
      </c>
    </row>
    <row r="53" spans="1:6">
      <c r="A53" s="1" t="s">
        <v>48</v>
      </c>
      <c r="C53" s="152"/>
      <c r="D53" s="152"/>
      <c r="E53" s="152"/>
      <c r="F53" s="7">
        <f t="shared" si="0"/>
        <v>0</v>
      </c>
    </row>
    <row r="54" spans="1:6">
      <c r="A54" s="1" t="s">
        <v>48</v>
      </c>
      <c r="C54" s="152"/>
      <c r="D54" s="152"/>
      <c r="E54" s="152"/>
      <c r="F54" s="7">
        <f t="shared" si="0"/>
        <v>0</v>
      </c>
    </row>
    <row r="55" spans="1:6">
      <c r="A55" s="1" t="s">
        <v>48</v>
      </c>
      <c r="C55" s="152"/>
      <c r="D55" s="152"/>
      <c r="E55" s="152"/>
      <c r="F55" s="7">
        <f t="shared" si="0"/>
        <v>0</v>
      </c>
    </row>
    <row r="56" spans="1:6">
      <c r="A56" s="1" t="s">
        <v>48</v>
      </c>
      <c r="C56" s="152"/>
      <c r="D56" s="152"/>
      <c r="E56" s="152"/>
      <c r="F56" s="7">
        <f t="shared" si="0"/>
        <v>0</v>
      </c>
    </row>
    <row r="57" spans="1:6">
      <c r="A57" s="1" t="s">
        <v>48</v>
      </c>
      <c r="C57" s="152"/>
      <c r="D57" s="152"/>
      <c r="E57" s="152"/>
      <c r="F57" s="7">
        <f t="shared" si="0"/>
        <v>0</v>
      </c>
    </row>
    <row r="58" spans="1:6">
      <c r="A58" s="1" t="s">
        <v>48</v>
      </c>
      <c r="C58" s="152"/>
      <c r="D58" s="152"/>
      <c r="E58" s="152"/>
      <c r="F58" s="7">
        <f t="shared" si="0"/>
        <v>0</v>
      </c>
    </row>
    <row r="59" spans="1:6">
      <c r="A59" s="1" t="s">
        <v>48</v>
      </c>
      <c r="C59" s="152"/>
      <c r="D59" s="152"/>
      <c r="E59" s="152"/>
      <c r="F59" s="7">
        <f t="shared" si="0"/>
        <v>0</v>
      </c>
    </row>
    <row r="60" spans="1:6">
      <c r="A60" s="1" t="s">
        <v>48</v>
      </c>
      <c r="C60" s="152"/>
      <c r="D60" s="152"/>
      <c r="E60" s="152"/>
      <c r="F60" s="7">
        <f t="shared" si="0"/>
        <v>0</v>
      </c>
    </row>
    <row r="61" spans="1:6">
      <c r="A61" s="1" t="s">
        <v>48</v>
      </c>
      <c r="C61" s="152"/>
      <c r="D61" s="152"/>
      <c r="E61" s="152"/>
      <c r="F61" s="7">
        <f t="shared" si="0"/>
        <v>0</v>
      </c>
    </row>
    <row r="62" spans="1:6">
      <c r="A62" s="1" t="s">
        <v>48</v>
      </c>
      <c r="C62" s="152"/>
      <c r="D62" s="152"/>
      <c r="E62" s="152"/>
      <c r="F62" s="7">
        <f t="shared" si="0"/>
        <v>0</v>
      </c>
    </row>
    <row r="63" spans="1:6">
      <c r="A63" s="1" t="s">
        <v>48</v>
      </c>
      <c r="C63" s="152"/>
      <c r="D63" s="152"/>
      <c r="E63" s="152"/>
      <c r="F63" s="7">
        <f t="shared" si="0"/>
        <v>0</v>
      </c>
    </row>
    <row r="64" spans="1:6">
      <c r="A64" s="1" t="s">
        <v>48</v>
      </c>
      <c r="C64" s="152"/>
      <c r="D64" s="152"/>
      <c r="E64" s="152"/>
      <c r="F64" s="7">
        <f t="shared" si="0"/>
        <v>0</v>
      </c>
    </row>
    <row r="65" spans="1:6">
      <c r="A65" s="1" t="s">
        <v>48</v>
      </c>
      <c r="C65" s="152"/>
      <c r="D65" s="152"/>
      <c r="E65" s="152"/>
      <c r="F65" s="7">
        <f t="shared" si="0"/>
        <v>0</v>
      </c>
    </row>
    <row r="66" spans="1:6">
      <c r="A66" s="1" t="s">
        <v>48</v>
      </c>
      <c r="C66" s="152"/>
      <c r="D66" s="152"/>
      <c r="E66" s="152"/>
      <c r="F66" s="7">
        <f t="shared" si="0"/>
        <v>0</v>
      </c>
    </row>
    <row r="67" spans="1:6">
      <c r="A67" s="1" t="s">
        <v>48</v>
      </c>
      <c r="C67" s="152"/>
      <c r="D67" s="152"/>
      <c r="E67" s="152"/>
      <c r="F67" s="7">
        <f t="shared" si="0"/>
        <v>0</v>
      </c>
    </row>
    <row r="68" spans="1:6">
      <c r="A68" s="1" t="s">
        <v>48</v>
      </c>
      <c r="C68" s="152"/>
      <c r="D68" s="152"/>
      <c r="E68" s="152"/>
      <c r="F68" s="7">
        <f t="shared" si="0"/>
        <v>0</v>
      </c>
    </row>
    <row r="69" spans="1:6">
      <c r="A69" s="1" t="s">
        <v>48</v>
      </c>
      <c r="C69" s="152"/>
      <c r="D69" s="152"/>
      <c r="E69" s="152"/>
      <c r="F69" s="7">
        <f t="shared" si="0"/>
        <v>0</v>
      </c>
    </row>
    <row r="70" spans="1:6">
      <c r="A70" s="1" t="s">
        <v>48</v>
      </c>
      <c r="C70" s="152"/>
      <c r="D70" s="152"/>
      <c r="E70" s="152"/>
      <c r="F70" s="7">
        <f t="shared" si="0"/>
        <v>0</v>
      </c>
    </row>
    <row r="71" spans="1:6">
      <c r="A71" s="1" t="s">
        <v>48</v>
      </c>
      <c r="C71" s="152"/>
      <c r="D71" s="152"/>
      <c r="E71" s="152"/>
      <c r="F71" s="7">
        <f t="shared" si="0"/>
        <v>0</v>
      </c>
    </row>
    <row r="72" spans="1:6">
      <c r="A72" s="1" t="s">
        <v>48</v>
      </c>
      <c r="C72" s="152"/>
      <c r="D72" s="152"/>
      <c r="E72" s="152"/>
      <c r="F72" s="7">
        <f t="shared" ref="F72:F135" si="1">IF(ISBLANK(C72),0,18)</f>
        <v>0</v>
      </c>
    </row>
    <row r="73" spans="1:6">
      <c r="A73" s="1" t="s">
        <v>48</v>
      </c>
      <c r="C73" s="152"/>
      <c r="D73" s="152"/>
      <c r="E73" s="152"/>
      <c r="F73" s="7">
        <f t="shared" si="1"/>
        <v>0</v>
      </c>
    </row>
    <row r="74" spans="1:6">
      <c r="A74" s="1" t="s">
        <v>48</v>
      </c>
      <c r="C74" s="152"/>
      <c r="D74" s="152"/>
      <c r="E74" s="152"/>
      <c r="F74" s="7">
        <f t="shared" si="1"/>
        <v>0</v>
      </c>
    </row>
    <row r="75" spans="1:6">
      <c r="A75" s="1" t="s">
        <v>48</v>
      </c>
      <c r="C75" s="152"/>
      <c r="D75" s="152"/>
      <c r="E75" s="152"/>
      <c r="F75" s="7">
        <f t="shared" si="1"/>
        <v>0</v>
      </c>
    </row>
    <row r="76" spans="1:6">
      <c r="A76" s="1" t="s">
        <v>48</v>
      </c>
      <c r="C76" s="152"/>
      <c r="D76" s="152"/>
      <c r="E76" s="152"/>
      <c r="F76" s="7">
        <f t="shared" si="1"/>
        <v>0</v>
      </c>
    </row>
    <row r="77" spans="1:6">
      <c r="A77" s="1" t="s">
        <v>48</v>
      </c>
      <c r="C77" s="152"/>
      <c r="D77" s="152"/>
      <c r="E77" s="152"/>
      <c r="F77" s="7">
        <f t="shared" si="1"/>
        <v>0</v>
      </c>
    </row>
    <row r="78" spans="1:6">
      <c r="A78" s="1" t="s">
        <v>48</v>
      </c>
      <c r="C78" s="152"/>
      <c r="D78" s="152"/>
      <c r="E78" s="152"/>
      <c r="F78" s="7">
        <f t="shared" si="1"/>
        <v>0</v>
      </c>
    </row>
    <row r="79" spans="1:6">
      <c r="A79" s="1" t="s">
        <v>48</v>
      </c>
      <c r="C79" s="152"/>
      <c r="D79" s="152"/>
      <c r="E79" s="152"/>
      <c r="F79" s="7">
        <f t="shared" si="1"/>
        <v>0</v>
      </c>
    </row>
    <row r="80" spans="1:6">
      <c r="A80" s="1" t="s">
        <v>48</v>
      </c>
      <c r="C80" s="152"/>
      <c r="D80" s="152"/>
      <c r="E80" s="152"/>
      <c r="F80" s="7">
        <f t="shared" si="1"/>
        <v>0</v>
      </c>
    </row>
    <row r="81" spans="1:6">
      <c r="A81" s="1" t="s">
        <v>48</v>
      </c>
      <c r="C81" s="152"/>
      <c r="D81" s="152"/>
      <c r="E81" s="152"/>
      <c r="F81" s="7">
        <f t="shared" si="1"/>
        <v>0</v>
      </c>
    </row>
    <row r="82" spans="1:6">
      <c r="A82" s="1" t="s">
        <v>48</v>
      </c>
      <c r="C82" s="152"/>
      <c r="D82" s="152"/>
      <c r="E82" s="152"/>
      <c r="F82" s="7">
        <f t="shared" si="1"/>
        <v>0</v>
      </c>
    </row>
    <row r="83" spans="1:6">
      <c r="A83" s="1" t="s">
        <v>48</v>
      </c>
      <c r="C83" s="152"/>
      <c r="D83" s="152"/>
      <c r="E83" s="152"/>
      <c r="F83" s="7">
        <f t="shared" si="1"/>
        <v>0</v>
      </c>
    </row>
    <row r="84" spans="1:6">
      <c r="A84" s="1" t="s">
        <v>48</v>
      </c>
      <c r="C84" s="152"/>
      <c r="D84" s="152"/>
      <c r="E84" s="152"/>
      <c r="F84" s="7">
        <f t="shared" si="1"/>
        <v>0</v>
      </c>
    </row>
    <row r="85" spans="1:6">
      <c r="A85" s="1" t="s">
        <v>48</v>
      </c>
      <c r="C85" s="152"/>
      <c r="D85" s="152"/>
      <c r="E85" s="152"/>
      <c r="F85" s="7">
        <f t="shared" si="1"/>
        <v>0</v>
      </c>
    </row>
    <row r="86" spans="1:6">
      <c r="A86" s="1" t="s">
        <v>48</v>
      </c>
      <c r="C86" s="152"/>
      <c r="D86" s="152"/>
      <c r="E86" s="152"/>
      <c r="F86" s="7">
        <f t="shared" si="1"/>
        <v>0</v>
      </c>
    </row>
    <row r="87" spans="1:6">
      <c r="A87" s="1" t="s">
        <v>48</v>
      </c>
      <c r="C87" s="152"/>
      <c r="D87" s="152"/>
      <c r="E87" s="152"/>
      <c r="F87" s="7">
        <f t="shared" si="1"/>
        <v>0</v>
      </c>
    </row>
    <row r="88" spans="1:6">
      <c r="A88" s="1" t="s">
        <v>48</v>
      </c>
      <c r="C88" s="152"/>
      <c r="D88" s="152"/>
      <c r="E88" s="152"/>
      <c r="F88" s="7">
        <f t="shared" si="1"/>
        <v>0</v>
      </c>
    </row>
    <row r="89" spans="1:6">
      <c r="A89" s="1" t="s">
        <v>48</v>
      </c>
      <c r="C89" s="152"/>
      <c r="D89" s="152"/>
      <c r="E89" s="152"/>
      <c r="F89" s="7">
        <f t="shared" si="1"/>
        <v>0</v>
      </c>
    </row>
    <row r="90" spans="1:6">
      <c r="A90" s="1" t="s">
        <v>48</v>
      </c>
      <c r="C90" s="152"/>
      <c r="D90" s="152"/>
      <c r="E90" s="152"/>
      <c r="F90" s="7">
        <f t="shared" si="1"/>
        <v>0</v>
      </c>
    </row>
    <row r="91" spans="1:6">
      <c r="A91" s="1" t="s">
        <v>48</v>
      </c>
      <c r="C91" s="152"/>
      <c r="D91" s="152"/>
      <c r="E91" s="152"/>
      <c r="F91" s="7">
        <f t="shared" si="1"/>
        <v>0</v>
      </c>
    </row>
    <row r="92" spans="1:6">
      <c r="A92" s="1" t="s">
        <v>48</v>
      </c>
      <c r="C92" s="152"/>
      <c r="D92" s="152"/>
      <c r="E92" s="152"/>
      <c r="F92" s="7">
        <f t="shared" si="1"/>
        <v>0</v>
      </c>
    </row>
    <row r="93" spans="1:6">
      <c r="A93" s="1" t="s">
        <v>48</v>
      </c>
      <c r="C93" s="152"/>
      <c r="D93" s="152"/>
      <c r="E93" s="152"/>
      <c r="F93" s="7">
        <f t="shared" si="1"/>
        <v>0</v>
      </c>
    </row>
    <row r="94" spans="1:6">
      <c r="A94" s="1" t="s">
        <v>48</v>
      </c>
      <c r="C94" s="152"/>
      <c r="D94" s="152"/>
      <c r="E94" s="152"/>
      <c r="F94" s="7">
        <f t="shared" si="1"/>
        <v>0</v>
      </c>
    </row>
    <row r="95" spans="1:6">
      <c r="A95" s="1" t="s">
        <v>48</v>
      </c>
      <c r="C95" s="152"/>
      <c r="D95" s="152"/>
      <c r="E95" s="152"/>
      <c r="F95" s="7">
        <f t="shared" si="1"/>
        <v>0</v>
      </c>
    </row>
    <row r="96" spans="1:6">
      <c r="A96" s="1" t="s">
        <v>48</v>
      </c>
      <c r="C96" s="152"/>
      <c r="D96" s="152"/>
      <c r="E96" s="152"/>
      <c r="F96" s="7">
        <f t="shared" si="1"/>
        <v>0</v>
      </c>
    </row>
    <row r="97" spans="1:6">
      <c r="A97" s="1" t="s">
        <v>48</v>
      </c>
      <c r="C97" s="152"/>
      <c r="D97" s="152"/>
      <c r="E97" s="152"/>
      <c r="F97" s="7">
        <f t="shared" si="1"/>
        <v>0</v>
      </c>
    </row>
    <row r="98" spans="1:6">
      <c r="A98" s="1" t="s">
        <v>48</v>
      </c>
      <c r="C98" s="152"/>
      <c r="D98" s="152"/>
      <c r="E98" s="152"/>
      <c r="F98" s="7">
        <f t="shared" si="1"/>
        <v>0</v>
      </c>
    </row>
    <row r="99" spans="1:6">
      <c r="A99" s="1" t="s">
        <v>48</v>
      </c>
      <c r="C99" s="152"/>
      <c r="D99" s="152"/>
      <c r="E99" s="152"/>
      <c r="F99" s="7">
        <f t="shared" si="1"/>
        <v>0</v>
      </c>
    </row>
    <row r="100" spans="1:6">
      <c r="A100" s="1" t="s">
        <v>48</v>
      </c>
      <c r="C100" s="152"/>
      <c r="D100" s="152"/>
      <c r="E100" s="152"/>
      <c r="F100" s="7">
        <f t="shared" si="1"/>
        <v>0</v>
      </c>
    </row>
    <row r="101" spans="1:6">
      <c r="A101" s="1" t="s">
        <v>48</v>
      </c>
      <c r="C101" s="152"/>
      <c r="D101" s="152"/>
      <c r="E101" s="152"/>
      <c r="F101" s="7">
        <f t="shared" si="1"/>
        <v>0</v>
      </c>
    </row>
    <row r="102" spans="1:6">
      <c r="A102" s="1" t="s">
        <v>48</v>
      </c>
      <c r="C102" s="152"/>
      <c r="D102" s="152"/>
      <c r="E102" s="152"/>
      <c r="F102" s="7">
        <f t="shared" si="1"/>
        <v>0</v>
      </c>
    </row>
    <row r="103" spans="1:6">
      <c r="A103" s="1" t="s">
        <v>48</v>
      </c>
      <c r="C103" s="152"/>
      <c r="D103" s="152"/>
      <c r="E103" s="152"/>
      <c r="F103" s="7">
        <f t="shared" si="1"/>
        <v>0</v>
      </c>
    </row>
    <row r="104" spans="1:6">
      <c r="A104" s="1" t="s">
        <v>48</v>
      </c>
      <c r="C104" s="152"/>
      <c r="D104" s="152"/>
      <c r="E104" s="152"/>
      <c r="F104" s="7">
        <f t="shared" si="1"/>
        <v>0</v>
      </c>
    </row>
    <row r="105" spans="1:6">
      <c r="A105" s="1" t="s">
        <v>48</v>
      </c>
      <c r="C105" s="152"/>
      <c r="D105" s="152"/>
      <c r="E105" s="152"/>
      <c r="F105" s="7">
        <f t="shared" si="1"/>
        <v>0</v>
      </c>
    </row>
    <row r="106" spans="1:6">
      <c r="A106" s="1" t="s">
        <v>48</v>
      </c>
      <c r="C106" s="152"/>
      <c r="D106" s="152"/>
      <c r="E106" s="152"/>
      <c r="F106" s="7">
        <f t="shared" si="1"/>
        <v>0</v>
      </c>
    </row>
    <row r="107" spans="1:6">
      <c r="A107" s="1" t="s">
        <v>48</v>
      </c>
      <c r="C107" s="152"/>
      <c r="D107" s="152"/>
      <c r="E107" s="152"/>
      <c r="F107" s="7">
        <f t="shared" si="1"/>
        <v>0</v>
      </c>
    </row>
    <row r="108" spans="1:6">
      <c r="A108" s="1" t="s">
        <v>48</v>
      </c>
      <c r="C108" s="152"/>
      <c r="D108" s="152"/>
      <c r="E108" s="152"/>
      <c r="F108" s="7">
        <f t="shared" si="1"/>
        <v>0</v>
      </c>
    </row>
    <row r="109" spans="1:6">
      <c r="A109" s="1" t="s">
        <v>48</v>
      </c>
      <c r="C109" s="152"/>
      <c r="D109" s="152"/>
      <c r="E109" s="152"/>
      <c r="F109" s="7">
        <f t="shared" si="1"/>
        <v>0</v>
      </c>
    </row>
    <row r="110" spans="1:6">
      <c r="A110" s="1" t="s">
        <v>48</v>
      </c>
      <c r="C110" s="152"/>
      <c r="D110" s="152"/>
      <c r="E110" s="152"/>
      <c r="F110" s="7">
        <f t="shared" si="1"/>
        <v>0</v>
      </c>
    </row>
    <row r="111" spans="1:6">
      <c r="A111" s="1" t="s">
        <v>48</v>
      </c>
      <c r="C111" s="152"/>
      <c r="D111" s="152"/>
      <c r="E111" s="152"/>
      <c r="F111" s="7">
        <f t="shared" si="1"/>
        <v>0</v>
      </c>
    </row>
    <row r="112" spans="1:6">
      <c r="A112" s="1" t="s">
        <v>48</v>
      </c>
      <c r="C112" s="152"/>
      <c r="D112" s="152"/>
      <c r="E112" s="152"/>
      <c r="F112" s="7">
        <f t="shared" si="1"/>
        <v>0</v>
      </c>
    </row>
    <row r="113" spans="1:6">
      <c r="A113" s="1" t="s">
        <v>48</v>
      </c>
      <c r="C113" s="152"/>
      <c r="D113" s="152"/>
      <c r="E113" s="152"/>
      <c r="F113" s="7">
        <f t="shared" si="1"/>
        <v>0</v>
      </c>
    </row>
    <row r="114" spans="1:6">
      <c r="A114" s="1" t="s">
        <v>48</v>
      </c>
      <c r="C114" s="152"/>
      <c r="D114" s="152"/>
      <c r="E114" s="152"/>
      <c r="F114" s="7">
        <f t="shared" si="1"/>
        <v>0</v>
      </c>
    </row>
    <row r="115" spans="1:6">
      <c r="A115" s="1" t="s">
        <v>48</v>
      </c>
      <c r="C115" s="152"/>
      <c r="D115" s="152"/>
      <c r="E115" s="152"/>
      <c r="F115" s="7">
        <f t="shared" si="1"/>
        <v>0</v>
      </c>
    </row>
    <row r="116" spans="1:6">
      <c r="A116" s="1" t="s">
        <v>48</v>
      </c>
      <c r="C116" s="152"/>
      <c r="D116" s="152"/>
      <c r="E116" s="152"/>
      <c r="F116" s="7">
        <f t="shared" si="1"/>
        <v>0</v>
      </c>
    </row>
    <row r="117" spans="1:6">
      <c r="A117" s="1" t="s">
        <v>48</v>
      </c>
      <c r="C117" s="152"/>
      <c r="D117" s="152"/>
      <c r="E117" s="152"/>
      <c r="F117" s="7">
        <f t="shared" si="1"/>
        <v>0</v>
      </c>
    </row>
    <row r="118" spans="1:6">
      <c r="A118" s="1" t="s">
        <v>48</v>
      </c>
      <c r="C118" s="152"/>
      <c r="D118" s="152"/>
      <c r="E118" s="152"/>
      <c r="F118" s="7">
        <f t="shared" si="1"/>
        <v>0</v>
      </c>
    </row>
    <row r="119" spans="1:6">
      <c r="A119" s="1" t="s">
        <v>48</v>
      </c>
      <c r="C119" s="152"/>
      <c r="D119" s="152"/>
      <c r="E119" s="152"/>
      <c r="F119" s="7">
        <f t="shared" si="1"/>
        <v>0</v>
      </c>
    </row>
    <row r="120" spans="1:6">
      <c r="A120" s="1" t="s">
        <v>48</v>
      </c>
      <c r="C120" s="152"/>
      <c r="D120" s="152"/>
      <c r="E120" s="152"/>
      <c r="F120" s="7">
        <f t="shared" si="1"/>
        <v>0</v>
      </c>
    </row>
    <row r="121" spans="1:6">
      <c r="A121" s="1" t="s">
        <v>48</v>
      </c>
      <c r="C121" s="152"/>
      <c r="D121" s="152"/>
      <c r="E121" s="152"/>
      <c r="F121" s="7">
        <f t="shared" si="1"/>
        <v>0</v>
      </c>
    </row>
    <row r="122" spans="1:6">
      <c r="A122" s="1" t="s">
        <v>48</v>
      </c>
      <c r="C122" s="152"/>
      <c r="D122" s="152"/>
      <c r="E122" s="152"/>
      <c r="F122" s="7">
        <f t="shared" si="1"/>
        <v>0</v>
      </c>
    </row>
    <row r="123" spans="1:6">
      <c r="A123" s="1" t="s">
        <v>48</v>
      </c>
      <c r="C123" s="152"/>
      <c r="D123" s="152"/>
      <c r="E123" s="152"/>
      <c r="F123" s="7">
        <f t="shared" si="1"/>
        <v>0</v>
      </c>
    </row>
    <row r="124" spans="1:6">
      <c r="A124" s="1" t="s">
        <v>48</v>
      </c>
      <c r="C124" s="152"/>
      <c r="D124" s="152"/>
      <c r="E124" s="152"/>
      <c r="F124" s="7">
        <f t="shared" si="1"/>
        <v>0</v>
      </c>
    </row>
    <row r="125" spans="1:6">
      <c r="A125" s="1" t="s">
        <v>48</v>
      </c>
      <c r="C125" s="152"/>
      <c r="D125" s="152"/>
      <c r="E125" s="152"/>
      <c r="F125" s="7">
        <f t="shared" si="1"/>
        <v>0</v>
      </c>
    </row>
    <row r="126" spans="1:6">
      <c r="A126" s="1" t="s">
        <v>48</v>
      </c>
      <c r="C126" s="152"/>
      <c r="D126" s="152"/>
      <c r="E126" s="152"/>
      <c r="F126" s="7">
        <f t="shared" si="1"/>
        <v>0</v>
      </c>
    </row>
    <row r="127" spans="1:6">
      <c r="A127" s="1" t="s">
        <v>48</v>
      </c>
      <c r="C127" s="152"/>
      <c r="D127" s="152"/>
      <c r="E127" s="152"/>
      <c r="F127" s="7">
        <f t="shared" si="1"/>
        <v>0</v>
      </c>
    </row>
    <row r="128" spans="1:6">
      <c r="A128" s="1" t="s">
        <v>48</v>
      </c>
      <c r="C128" s="152"/>
      <c r="D128" s="152"/>
      <c r="E128" s="152"/>
      <c r="F128" s="7">
        <f t="shared" si="1"/>
        <v>0</v>
      </c>
    </row>
    <row r="129" spans="1:6">
      <c r="A129" s="1" t="s">
        <v>48</v>
      </c>
      <c r="C129" s="152"/>
      <c r="D129" s="152"/>
      <c r="E129" s="152"/>
      <c r="F129" s="7">
        <f t="shared" si="1"/>
        <v>0</v>
      </c>
    </row>
    <row r="130" spans="1:6">
      <c r="A130" s="1" t="s">
        <v>48</v>
      </c>
      <c r="C130" s="152"/>
      <c r="D130" s="152"/>
      <c r="E130" s="152"/>
      <c r="F130" s="7">
        <f t="shared" si="1"/>
        <v>0</v>
      </c>
    </row>
    <row r="131" spans="1:6">
      <c r="A131" s="1" t="s">
        <v>48</v>
      </c>
      <c r="C131" s="152"/>
      <c r="D131" s="152"/>
      <c r="E131" s="152"/>
      <c r="F131" s="7">
        <f t="shared" si="1"/>
        <v>0</v>
      </c>
    </row>
    <row r="132" spans="1:6">
      <c r="A132" s="1" t="s">
        <v>48</v>
      </c>
      <c r="C132" s="152"/>
      <c r="D132" s="152"/>
      <c r="E132" s="152"/>
      <c r="F132" s="7">
        <f t="shared" si="1"/>
        <v>0</v>
      </c>
    </row>
    <row r="133" spans="1:6">
      <c r="A133" s="1" t="s">
        <v>48</v>
      </c>
      <c r="C133" s="152"/>
      <c r="D133" s="152"/>
      <c r="E133" s="152"/>
      <c r="F133" s="7">
        <f t="shared" si="1"/>
        <v>0</v>
      </c>
    </row>
    <row r="134" spans="1:6">
      <c r="A134" s="1" t="s">
        <v>48</v>
      </c>
      <c r="C134" s="152"/>
      <c r="D134" s="152"/>
      <c r="E134" s="152"/>
      <c r="F134" s="7">
        <f t="shared" si="1"/>
        <v>0</v>
      </c>
    </row>
    <row r="135" spans="1:6">
      <c r="A135" s="1" t="s">
        <v>48</v>
      </c>
      <c r="C135" s="152"/>
      <c r="D135" s="152"/>
      <c r="E135" s="152"/>
      <c r="F135" s="7">
        <f t="shared" si="1"/>
        <v>0</v>
      </c>
    </row>
    <row r="136" spans="1:6">
      <c r="A136" s="1" t="s">
        <v>48</v>
      </c>
      <c r="C136" s="152"/>
      <c r="D136" s="152"/>
      <c r="E136" s="152"/>
      <c r="F136" s="7">
        <f t="shared" ref="F136:F199" si="2">IF(ISBLANK(C136),0,18)</f>
        <v>0</v>
      </c>
    </row>
    <row r="137" spans="1:6">
      <c r="A137" s="1" t="s">
        <v>48</v>
      </c>
      <c r="C137" s="152"/>
      <c r="D137" s="152"/>
      <c r="E137" s="152"/>
      <c r="F137" s="7">
        <f t="shared" si="2"/>
        <v>0</v>
      </c>
    </row>
    <row r="138" spans="1:6">
      <c r="A138" s="1" t="s">
        <v>48</v>
      </c>
      <c r="C138" s="152"/>
      <c r="D138" s="152"/>
      <c r="E138" s="152"/>
      <c r="F138" s="7">
        <f t="shared" si="2"/>
        <v>0</v>
      </c>
    </row>
    <row r="139" spans="1:6">
      <c r="A139" s="1" t="s">
        <v>48</v>
      </c>
      <c r="C139" s="152"/>
      <c r="D139" s="152"/>
      <c r="E139" s="152"/>
      <c r="F139" s="7">
        <f t="shared" si="2"/>
        <v>0</v>
      </c>
    </row>
    <row r="140" spans="1:6">
      <c r="A140" s="1" t="s">
        <v>48</v>
      </c>
      <c r="C140" s="152"/>
      <c r="D140" s="152"/>
      <c r="E140" s="152"/>
      <c r="F140" s="7">
        <f t="shared" si="2"/>
        <v>0</v>
      </c>
    </row>
    <row r="141" spans="1:6">
      <c r="A141" s="1" t="s">
        <v>48</v>
      </c>
      <c r="C141" s="152"/>
      <c r="D141" s="152"/>
      <c r="E141" s="152"/>
      <c r="F141" s="7">
        <f t="shared" si="2"/>
        <v>0</v>
      </c>
    </row>
    <row r="142" spans="1:6">
      <c r="A142" s="1" t="s">
        <v>48</v>
      </c>
      <c r="C142" s="152"/>
      <c r="D142" s="152"/>
      <c r="E142" s="152"/>
      <c r="F142" s="7">
        <f t="shared" si="2"/>
        <v>0</v>
      </c>
    </row>
    <row r="143" spans="1:6">
      <c r="A143" s="1" t="s">
        <v>48</v>
      </c>
      <c r="C143" s="152"/>
      <c r="D143" s="152"/>
      <c r="E143" s="152"/>
      <c r="F143" s="7">
        <f t="shared" si="2"/>
        <v>0</v>
      </c>
    </row>
    <row r="144" spans="1:6">
      <c r="A144" s="1" t="s">
        <v>48</v>
      </c>
      <c r="C144" s="152"/>
      <c r="D144" s="152"/>
      <c r="E144" s="152"/>
      <c r="F144" s="7">
        <f t="shared" si="2"/>
        <v>0</v>
      </c>
    </row>
    <row r="145" spans="1:6">
      <c r="A145" s="1" t="s">
        <v>48</v>
      </c>
      <c r="C145" s="152"/>
      <c r="D145" s="152"/>
      <c r="E145" s="152"/>
      <c r="F145" s="7">
        <f t="shared" si="2"/>
        <v>0</v>
      </c>
    </row>
    <row r="146" spans="1:6">
      <c r="A146" s="1" t="s">
        <v>48</v>
      </c>
      <c r="C146" s="152"/>
      <c r="D146" s="152"/>
      <c r="E146" s="152"/>
      <c r="F146" s="7">
        <f t="shared" si="2"/>
        <v>0</v>
      </c>
    </row>
    <row r="147" spans="1:6">
      <c r="A147" s="1" t="s">
        <v>48</v>
      </c>
      <c r="C147" s="152"/>
      <c r="D147" s="152"/>
      <c r="E147" s="152"/>
      <c r="F147" s="7">
        <f t="shared" si="2"/>
        <v>0</v>
      </c>
    </row>
    <row r="148" spans="1:6">
      <c r="A148" s="1" t="s">
        <v>48</v>
      </c>
      <c r="C148" s="152"/>
      <c r="D148" s="152"/>
      <c r="E148" s="152"/>
      <c r="F148" s="7">
        <f t="shared" si="2"/>
        <v>0</v>
      </c>
    </row>
    <row r="149" spans="1:6">
      <c r="A149" s="1" t="s">
        <v>48</v>
      </c>
      <c r="C149" s="152"/>
      <c r="D149" s="152"/>
      <c r="E149" s="152"/>
      <c r="F149" s="7">
        <f t="shared" si="2"/>
        <v>0</v>
      </c>
    </row>
    <row r="150" spans="1:6">
      <c r="A150" s="1" t="s">
        <v>48</v>
      </c>
      <c r="C150" s="152"/>
      <c r="D150" s="152"/>
      <c r="E150" s="152"/>
      <c r="F150" s="7">
        <f t="shared" si="2"/>
        <v>0</v>
      </c>
    </row>
    <row r="151" spans="1:6">
      <c r="A151" s="1" t="s">
        <v>48</v>
      </c>
      <c r="C151" s="152"/>
      <c r="D151" s="152"/>
      <c r="E151" s="152"/>
      <c r="F151" s="7">
        <f t="shared" si="2"/>
        <v>0</v>
      </c>
    </row>
    <row r="152" spans="1:6">
      <c r="A152" s="1" t="s">
        <v>48</v>
      </c>
      <c r="C152" s="152"/>
      <c r="D152" s="152"/>
      <c r="E152" s="152"/>
      <c r="F152" s="7">
        <f t="shared" si="2"/>
        <v>0</v>
      </c>
    </row>
    <row r="153" spans="1:6">
      <c r="A153" s="1" t="s">
        <v>48</v>
      </c>
      <c r="C153" s="152"/>
      <c r="D153" s="152"/>
      <c r="E153" s="152"/>
      <c r="F153" s="7">
        <f t="shared" si="2"/>
        <v>0</v>
      </c>
    </row>
    <row r="154" spans="1:6">
      <c r="A154" s="1" t="s">
        <v>48</v>
      </c>
      <c r="C154" s="152"/>
      <c r="D154" s="152"/>
      <c r="E154" s="152"/>
      <c r="F154" s="7">
        <f t="shared" si="2"/>
        <v>0</v>
      </c>
    </row>
    <row r="155" spans="1:6">
      <c r="A155" s="1" t="s">
        <v>48</v>
      </c>
      <c r="C155" s="152"/>
      <c r="D155" s="152"/>
      <c r="E155" s="152"/>
      <c r="F155" s="7">
        <f t="shared" si="2"/>
        <v>0</v>
      </c>
    </row>
    <row r="156" spans="1:6">
      <c r="A156" s="1" t="s">
        <v>48</v>
      </c>
      <c r="C156" s="152"/>
      <c r="D156" s="152"/>
      <c r="E156" s="152"/>
      <c r="F156" s="7">
        <f t="shared" si="2"/>
        <v>0</v>
      </c>
    </row>
    <row r="157" spans="1:6">
      <c r="A157" s="1" t="s">
        <v>48</v>
      </c>
      <c r="C157" s="152"/>
      <c r="D157" s="152"/>
      <c r="E157" s="152"/>
      <c r="F157" s="7">
        <f t="shared" si="2"/>
        <v>0</v>
      </c>
    </row>
    <row r="158" spans="1:6">
      <c r="A158" s="1" t="s">
        <v>48</v>
      </c>
      <c r="C158" s="152"/>
      <c r="D158" s="152"/>
      <c r="E158" s="152"/>
      <c r="F158" s="7">
        <f t="shared" si="2"/>
        <v>0</v>
      </c>
    </row>
    <row r="159" spans="1:6">
      <c r="A159" s="1" t="s">
        <v>48</v>
      </c>
      <c r="C159" s="152"/>
      <c r="D159" s="152"/>
      <c r="E159" s="152"/>
      <c r="F159" s="7">
        <f t="shared" si="2"/>
        <v>0</v>
      </c>
    </row>
    <row r="160" spans="1:6">
      <c r="A160" s="1" t="s">
        <v>48</v>
      </c>
      <c r="C160" s="152"/>
      <c r="D160" s="152"/>
      <c r="E160" s="152"/>
      <c r="F160" s="7">
        <f t="shared" si="2"/>
        <v>0</v>
      </c>
    </row>
    <row r="161" spans="1:6">
      <c r="A161" s="1" t="s">
        <v>48</v>
      </c>
      <c r="C161" s="152"/>
      <c r="D161" s="152"/>
      <c r="E161" s="152"/>
      <c r="F161" s="7">
        <f t="shared" si="2"/>
        <v>0</v>
      </c>
    </row>
    <row r="162" spans="1:6">
      <c r="A162" s="1" t="s">
        <v>48</v>
      </c>
      <c r="C162" s="152"/>
      <c r="D162" s="152"/>
      <c r="E162" s="152"/>
      <c r="F162" s="7">
        <f t="shared" si="2"/>
        <v>0</v>
      </c>
    </row>
    <row r="163" spans="1:6">
      <c r="A163" s="1" t="s">
        <v>48</v>
      </c>
      <c r="C163" s="152"/>
      <c r="D163" s="152"/>
      <c r="E163" s="152"/>
      <c r="F163" s="7">
        <f t="shared" si="2"/>
        <v>0</v>
      </c>
    </row>
    <row r="164" spans="1:6">
      <c r="A164" s="1" t="s">
        <v>48</v>
      </c>
      <c r="C164" s="152"/>
      <c r="D164" s="152"/>
      <c r="E164" s="152"/>
      <c r="F164" s="7">
        <f t="shared" si="2"/>
        <v>0</v>
      </c>
    </row>
    <row r="165" spans="1:6">
      <c r="A165" s="1" t="s">
        <v>48</v>
      </c>
      <c r="C165" s="152"/>
      <c r="D165" s="152"/>
      <c r="E165" s="152"/>
      <c r="F165" s="7">
        <f t="shared" si="2"/>
        <v>0</v>
      </c>
    </row>
    <row r="166" spans="1:6">
      <c r="A166" s="1" t="s">
        <v>48</v>
      </c>
      <c r="C166" s="152"/>
      <c r="D166" s="152"/>
      <c r="E166" s="152"/>
      <c r="F166" s="7">
        <f t="shared" si="2"/>
        <v>0</v>
      </c>
    </row>
    <row r="167" spans="1:6">
      <c r="A167" s="1" t="s">
        <v>48</v>
      </c>
      <c r="C167" s="152"/>
      <c r="D167" s="152"/>
      <c r="E167" s="152"/>
      <c r="F167" s="7">
        <f t="shared" si="2"/>
        <v>0</v>
      </c>
    </row>
    <row r="168" spans="1:6">
      <c r="A168" s="1" t="s">
        <v>48</v>
      </c>
      <c r="C168" s="152"/>
      <c r="D168" s="152"/>
      <c r="E168" s="152"/>
      <c r="F168" s="7">
        <f t="shared" si="2"/>
        <v>0</v>
      </c>
    </row>
    <row r="169" spans="1:6">
      <c r="A169" s="1" t="s">
        <v>48</v>
      </c>
      <c r="C169" s="152"/>
      <c r="D169" s="152"/>
      <c r="E169" s="152"/>
      <c r="F169" s="7">
        <f t="shared" si="2"/>
        <v>0</v>
      </c>
    </row>
    <row r="170" spans="1:6">
      <c r="A170" s="1" t="s">
        <v>48</v>
      </c>
      <c r="C170" s="152"/>
      <c r="D170" s="152"/>
      <c r="E170" s="152"/>
      <c r="F170" s="7">
        <f t="shared" si="2"/>
        <v>0</v>
      </c>
    </row>
    <row r="171" spans="1:6">
      <c r="A171" s="1" t="s">
        <v>48</v>
      </c>
      <c r="C171" s="152"/>
      <c r="D171" s="152"/>
      <c r="E171" s="152"/>
      <c r="F171" s="7">
        <f t="shared" si="2"/>
        <v>0</v>
      </c>
    </row>
    <row r="172" spans="1:6">
      <c r="A172" s="1" t="s">
        <v>48</v>
      </c>
      <c r="C172" s="152"/>
      <c r="D172" s="152"/>
      <c r="E172" s="152"/>
      <c r="F172" s="7">
        <f t="shared" si="2"/>
        <v>0</v>
      </c>
    </row>
    <row r="173" spans="1:6">
      <c r="A173" s="1" t="s">
        <v>48</v>
      </c>
      <c r="C173" s="152"/>
      <c r="D173" s="152"/>
      <c r="E173" s="152"/>
      <c r="F173" s="7">
        <f t="shared" si="2"/>
        <v>0</v>
      </c>
    </row>
    <row r="174" spans="1:6">
      <c r="A174" s="1" t="s">
        <v>48</v>
      </c>
      <c r="E174" s="78"/>
      <c r="F174" s="7">
        <f t="shared" si="2"/>
        <v>0</v>
      </c>
    </row>
    <row r="175" spans="1:6">
      <c r="A175" s="1" t="s">
        <v>48</v>
      </c>
      <c r="E175" s="78"/>
      <c r="F175" s="7">
        <f t="shared" si="2"/>
        <v>0</v>
      </c>
    </row>
    <row r="176" spans="1:6">
      <c r="A176" s="1" t="s">
        <v>48</v>
      </c>
      <c r="E176" s="78"/>
      <c r="F176" s="7">
        <f t="shared" si="2"/>
        <v>0</v>
      </c>
    </row>
    <row r="177" spans="1:6">
      <c r="A177" s="1" t="s">
        <v>48</v>
      </c>
      <c r="E177" s="78"/>
      <c r="F177" s="7">
        <f t="shared" si="2"/>
        <v>0</v>
      </c>
    </row>
    <row r="178" spans="1:6">
      <c r="A178" s="1" t="s">
        <v>48</v>
      </c>
      <c r="E178" s="78"/>
      <c r="F178" s="7">
        <f t="shared" si="2"/>
        <v>0</v>
      </c>
    </row>
    <row r="179" spans="1:6">
      <c r="A179" s="1" t="s">
        <v>48</v>
      </c>
      <c r="E179" s="78"/>
      <c r="F179" s="7">
        <f t="shared" si="2"/>
        <v>0</v>
      </c>
    </row>
    <row r="180" spans="1:6">
      <c r="A180" s="1" t="s">
        <v>48</v>
      </c>
      <c r="E180" s="78"/>
      <c r="F180" s="7">
        <f t="shared" si="2"/>
        <v>0</v>
      </c>
    </row>
    <row r="181" spans="1:6">
      <c r="A181" s="1" t="s">
        <v>48</v>
      </c>
      <c r="E181" s="78"/>
      <c r="F181" s="7">
        <f t="shared" si="2"/>
        <v>0</v>
      </c>
    </row>
    <row r="182" spans="1:6">
      <c r="A182" s="1" t="s">
        <v>48</v>
      </c>
      <c r="E182" s="78"/>
      <c r="F182" s="7">
        <f t="shared" si="2"/>
        <v>0</v>
      </c>
    </row>
    <row r="183" spans="1:6">
      <c r="A183" s="1" t="s">
        <v>48</v>
      </c>
      <c r="E183" s="78"/>
      <c r="F183" s="7">
        <f t="shared" si="2"/>
        <v>0</v>
      </c>
    </row>
    <row r="184" spans="1:6">
      <c r="A184" s="1" t="s">
        <v>48</v>
      </c>
      <c r="E184" s="78"/>
      <c r="F184" s="7">
        <f t="shared" si="2"/>
        <v>0</v>
      </c>
    </row>
    <row r="185" spans="1:6">
      <c r="A185" s="1" t="s">
        <v>48</v>
      </c>
      <c r="E185" s="78"/>
      <c r="F185" s="7">
        <f t="shared" si="2"/>
        <v>0</v>
      </c>
    </row>
    <row r="186" spans="1:6">
      <c r="A186" s="1" t="s">
        <v>48</v>
      </c>
      <c r="E186" s="78"/>
      <c r="F186" s="7">
        <f t="shared" si="2"/>
        <v>0</v>
      </c>
    </row>
    <row r="187" spans="1:6">
      <c r="A187" s="1" t="s">
        <v>48</v>
      </c>
      <c r="E187" s="78"/>
      <c r="F187" s="7">
        <f t="shared" si="2"/>
        <v>0</v>
      </c>
    </row>
    <row r="188" spans="1:6">
      <c r="A188" s="1" t="s">
        <v>48</v>
      </c>
      <c r="E188" s="78"/>
      <c r="F188" s="7">
        <f t="shared" si="2"/>
        <v>0</v>
      </c>
    </row>
    <row r="189" spans="1:6">
      <c r="A189" s="1" t="s">
        <v>48</v>
      </c>
      <c r="E189" s="78"/>
      <c r="F189" s="7">
        <f t="shared" si="2"/>
        <v>0</v>
      </c>
    </row>
    <row r="190" spans="1:6">
      <c r="A190" s="1" t="s">
        <v>48</v>
      </c>
      <c r="E190" s="78"/>
      <c r="F190" s="7">
        <f t="shared" si="2"/>
        <v>0</v>
      </c>
    </row>
    <row r="191" spans="1:6">
      <c r="A191" s="1" t="s">
        <v>48</v>
      </c>
      <c r="E191" s="78"/>
      <c r="F191" s="7">
        <f t="shared" si="2"/>
        <v>0</v>
      </c>
    </row>
    <row r="192" spans="1:6">
      <c r="A192" s="1" t="s">
        <v>48</v>
      </c>
      <c r="E192" s="78"/>
      <c r="F192" s="7">
        <f t="shared" si="2"/>
        <v>0</v>
      </c>
    </row>
    <row r="193" spans="1:6">
      <c r="A193" s="1" t="s">
        <v>48</v>
      </c>
      <c r="E193" s="78"/>
      <c r="F193" s="7">
        <f t="shared" si="2"/>
        <v>0</v>
      </c>
    </row>
    <row r="194" spans="1:6">
      <c r="A194" s="1" t="s">
        <v>48</v>
      </c>
      <c r="E194" s="78"/>
      <c r="F194" s="7">
        <f t="shared" si="2"/>
        <v>0</v>
      </c>
    </row>
    <row r="195" spans="1:6">
      <c r="A195" s="1" t="s">
        <v>48</v>
      </c>
      <c r="E195" s="78"/>
      <c r="F195" s="7">
        <f t="shared" si="2"/>
        <v>0</v>
      </c>
    </row>
    <row r="196" spans="1:6">
      <c r="A196" s="1" t="s">
        <v>48</v>
      </c>
      <c r="E196" s="78"/>
      <c r="F196" s="7">
        <f t="shared" si="2"/>
        <v>0</v>
      </c>
    </row>
    <row r="197" spans="1:6">
      <c r="A197" s="1" t="s">
        <v>48</v>
      </c>
      <c r="E197" s="78"/>
      <c r="F197" s="7">
        <f t="shared" si="2"/>
        <v>0</v>
      </c>
    </row>
    <row r="198" spans="1:6">
      <c r="A198" s="1" t="s">
        <v>48</v>
      </c>
      <c r="E198" s="78"/>
      <c r="F198" s="7">
        <f t="shared" si="2"/>
        <v>0</v>
      </c>
    </row>
    <row r="199" spans="1:6">
      <c r="A199" s="1" t="s">
        <v>48</v>
      </c>
      <c r="E199" s="78"/>
      <c r="F199" s="7">
        <f t="shared" si="2"/>
        <v>0</v>
      </c>
    </row>
    <row r="200" spans="1:6">
      <c r="A200" s="1" t="s">
        <v>48</v>
      </c>
      <c r="E200" s="78"/>
      <c r="F200" s="7">
        <f t="shared" ref="F200:F263" si="3">IF(ISBLANK(C200),0,18)</f>
        <v>0</v>
      </c>
    </row>
    <row r="201" spans="1:6">
      <c r="E201" s="78"/>
      <c r="F201" s="7">
        <f t="shared" si="3"/>
        <v>0</v>
      </c>
    </row>
    <row r="202" spans="1:6">
      <c r="E202" s="78"/>
      <c r="F202" s="7">
        <f t="shared" si="3"/>
        <v>0</v>
      </c>
    </row>
    <row r="203" spans="1:6">
      <c r="E203" s="78"/>
      <c r="F203" s="7">
        <f t="shared" si="3"/>
        <v>0</v>
      </c>
    </row>
    <row r="204" spans="1:6">
      <c r="E204" s="78"/>
      <c r="F204" s="7">
        <f t="shared" si="3"/>
        <v>0</v>
      </c>
    </row>
    <row r="205" spans="1:6">
      <c r="E205" s="78"/>
      <c r="F205" s="7">
        <f t="shared" si="3"/>
        <v>0</v>
      </c>
    </row>
    <row r="206" spans="1:6">
      <c r="E206" s="78"/>
      <c r="F206" s="7">
        <f t="shared" si="3"/>
        <v>0</v>
      </c>
    </row>
    <row r="207" spans="1:6">
      <c r="E207" s="78"/>
      <c r="F207" s="7">
        <f t="shared" si="3"/>
        <v>0</v>
      </c>
    </row>
    <row r="208" spans="1:6">
      <c r="E208" s="78"/>
      <c r="F208" s="7">
        <f t="shared" si="3"/>
        <v>0</v>
      </c>
    </row>
    <row r="209" spans="5:6">
      <c r="E209" s="78"/>
      <c r="F209" s="7">
        <f t="shared" si="3"/>
        <v>0</v>
      </c>
    </row>
    <row r="210" spans="5:6">
      <c r="E210" s="78"/>
      <c r="F210" s="7">
        <f t="shared" si="3"/>
        <v>0</v>
      </c>
    </row>
    <row r="211" spans="5:6">
      <c r="E211" s="78"/>
      <c r="F211" s="7">
        <f t="shared" si="3"/>
        <v>0</v>
      </c>
    </row>
    <row r="212" spans="5:6">
      <c r="E212" s="78"/>
      <c r="F212" s="7">
        <f t="shared" si="3"/>
        <v>0</v>
      </c>
    </row>
    <row r="213" spans="5:6">
      <c r="E213" s="78"/>
      <c r="F213" s="7">
        <f t="shared" si="3"/>
        <v>0</v>
      </c>
    </row>
    <row r="214" spans="5:6">
      <c r="E214" s="78"/>
      <c r="F214" s="7">
        <f t="shared" si="3"/>
        <v>0</v>
      </c>
    </row>
    <row r="215" spans="5:6">
      <c r="F215" s="7">
        <f t="shared" si="3"/>
        <v>0</v>
      </c>
    </row>
    <row r="216" spans="5:6">
      <c r="F216" s="7">
        <f t="shared" si="3"/>
        <v>0</v>
      </c>
    </row>
    <row r="217" spans="5:6">
      <c r="F217" s="7">
        <f t="shared" si="3"/>
        <v>0</v>
      </c>
    </row>
    <row r="218" spans="5:6">
      <c r="F218" s="7">
        <f t="shared" si="3"/>
        <v>0</v>
      </c>
    </row>
    <row r="219" spans="5:6">
      <c r="F219" s="7">
        <f t="shared" si="3"/>
        <v>0</v>
      </c>
    </row>
    <row r="220" spans="5:6">
      <c r="F220" s="7">
        <f t="shared" si="3"/>
        <v>0</v>
      </c>
    </row>
    <row r="221" spans="5:6">
      <c r="F221" s="7">
        <f t="shared" si="3"/>
        <v>0</v>
      </c>
    </row>
    <row r="222" spans="5:6">
      <c r="F222" s="7">
        <f t="shared" si="3"/>
        <v>0</v>
      </c>
    </row>
    <row r="223" spans="5:6">
      <c r="F223" s="7">
        <f t="shared" si="3"/>
        <v>0</v>
      </c>
    </row>
    <row r="224" spans="5:6">
      <c r="F224" s="7">
        <f t="shared" si="3"/>
        <v>0</v>
      </c>
    </row>
    <row r="225" spans="6:6">
      <c r="F225" s="7">
        <f t="shared" si="3"/>
        <v>0</v>
      </c>
    </row>
    <row r="226" spans="6:6">
      <c r="F226" s="7">
        <f t="shared" si="3"/>
        <v>0</v>
      </c>
    </row>
    <row r="227" spans="6:6">
      <c r="F227" s="7">
        <f t="shared" si="3"/>
        <v>0</v>
      </c>
    </row>
    <row r="228" spans="6:6">
      <c r="F228" s="7">
        <f t="shared" si="3"/>
        <v>0</v>
      </c>
    </row>
    <row r="229" spans="6:6">
      <c r="F229" s="7">
        <f t="shared" si="3"/>
        <v>0</v>
      </c>
    </row>
    <row r="230" spans="6:6">
      <c r="F230" s="7">
        <f t="shared" si="3"/>
        <v>0</v>
      </c>
    </row>
    <row r="231" spans="6:6">
      <c r="F231" s="7">
        <f t="shared" si="3"/>
        <v>0</v>
      </c>
    </row>
    <row r="232" spans="6:6">
      <c r="F232" s="7">
        <f t="shared" si="3"/>
        <v>0</v>
      </c>
    </row>
    <row r="233" spans="6:6">
      <c r="F233" s="7">
        <f t="shared" si="3"/>
        <v>0</v>
      </c>
    </row>
    <row r="234" spans="6:6">
      <c r="F234" s="7">
        <f t="shared" si="3"/>
        <v>0</v>
      </c>
    </row>
    <row r="235" spans="6:6">
      <c r="F235" s="7">
        <f t="shared" si="3"/>
        <v>0</v>
      </c>
    </row>
    <row r="236" spans="6:6">
      <c r="F236" s="7">
        <f t="shared" si="3"/>
        <v>0</v>
      </c>
    </row>
    <row r="237" spans="6:6">
      <c r="F237" s="7">
        <f t="shared" si="3"/>
        <v>0</v>
      </c>
    </row>
    <row r="238" spans="6:6">
      <c r="F238" s="7">
        <f t="shared" si="3"/>
        <v>0</v>
      </c>
    </row>
    <row r="239" spans="6:6">
      <c r="F239" s="7">
        <f t="shared" si="3"/>
        <v>0</v>
      </c>
    </row>
    <row r="240" spans="6:6">
      <c r="F240" s="7">
        <f t="shared" si="3"/>
        <v>0</v>
      </c>
    </row>
    <row r="241" spans="6:6">
      <c r="F241" s="7">
        <f t="shared" si="3"/>
        <v>0</v>
      </c>
    </row>
    <row r="242" spans="6:6">
      <c r="F242" s="7">
        <f t="shared" si="3"/>
        <v>0</v>
      </c>
    </row>
    <row r="243" spans="6:6">
      <c r="F243" s="7">
        <f t="shared" si="3"/>
        <v>0</v>
      </c>
    </row>
    <row r="244" spans="6:6">
      <c r="F244" s="7">
        <f t="shared" si="3"/>
        <v>0</v>
      </c>
    </row>
    <row r="245" spans="6:6">
      <c r="F245" s="7">
        <f t="shared" si="3"/>
        <v>0</v>
      </c>
    </row>
    <row r="246" spans="6:6">
      <c r="F246" s="7">
        <f t="shared" si="3"/>
        <v>0</v>
      </c>
    </row>
    <row r="247" spans="6:6">
      <c r="F247" s="7">
        <f t="shared" si="3"/>
        <v>0</v>
      </c>
    </row>
    <row r="248" spans="6:6">
      <c r="F248" s="7">
        <f t="shared" si="3"/>
        <v>0</v>
      </c>
    </row>
    <row r="249" spans="6:6">
      <c r="F249" s="7">
        <f t="shared" si="3"/>
        <v>0</v>
      </c>
    </row>
    <row r="250" spans="6:6">
      <c r="F250" s="7">
        <f t="shared" si="3"/>
        <v>0</v>
      </c>
    </row>
    <row r="251" spans="6:6">
      <c r="F251" s="7">
        <f t="shared" si="3"/>
        <v>0</v>
      </c>
    </row>
    <row r="252" spans="6:6">
      <c r="F252" s="7">
        <f t="shared" si="3"/>
        <v>0</v>
      </c>
    </row>
    <row r="253" spans="6:6">
      <c r="F253" s="7">
        <f t="shared" si="3"/>
        <v>0</v>
      </c>
    </row>
    <row r="254" spans="6:6">
      <c r="F254" s="7">
        <f t="shared" si="3"/>
        <v>0</v>
      </c>
    </row>
    <row r="255" spans="6:6">
      <c r="F255" s="7">
        <f t="shared" si="3"/>
        <v>0</v>
      </c>
    </row>
    <row r="256" spans="6:6">
      <c r="F256" s="7">
        <f t="shared" si="3"/>
        <v>0</v>
      </c>
    </row>
    <row r="257" spans="6:6">
      <c r="F257" s="7">
        <f t="shared" si="3"/>
        <v>0</v>
      </c>
    </row>
    <row r="258" spans="6:6">
      <c r="F258" s="7">
        <f t="shared" si="3"/>
        <v>0</v>
      </c>
    </row>
    <row r="259" spans="6:6">
      <c r="F259" s="7">
        <f t="shared" si="3"/>
        <v>0</v>
      </c>
    </row>
    <row r="260" spans="6:6">
      <c r="F260" s="7">
        <f t="shared" si="3"/>
        <v>0</v>
      </c>
    </row>
    <row r="261" spans="6:6">
      <c r="F261" s="7">
        <f t="shared" si="3"/>
        <v>0</v>
      </c>
    </row>
    <row r="262" spans="6:6">
      <c r="F262" s="7">
        <f t="shared" si="3"/>
        <v>0</v>
      </c>
    </row>
    <row r="263" spans="6:6">
      <c r="F263" s="7">
        <f t="shared" si="3"/>
        <v>0</v>
      </c>
    </row>
    <row r="264" spans="6:6">
      <c r="F264" s="7">
        <f t="shared" ref="F264:F327" si="4">IF(ISBLANK(C264),0,18)</f>
        <v>0</v>
      </c>
    </row>
    <row r="265" spans="6:6">
      <c r="F265" s="7">
        <f t="shared" si="4"/>
        <v>0</v>
      </c>
    </row>
    <row r="266" spans="6:6">
      <c r="F266" s="7">
        <f t="shared" si="4"/>
        <v>0</v>
      </c>
    </row>
    <row r="267" spans="6:6">
      <c r="F267" s="7">
        <f t="shared" si="4"/>
        <v>0</v>
      </c>
    </row>
    <row r="268" spans="6:6">
      <c r="F268" s="7">
        <f t="shared" si="4"/>
        <v>0</v>
      </c>
    </row>
    <row r="269" spans="6:6">
      <c r="F269" s="7">
        <f t="shared" si="4"/>
        <v>0</v>
      </c>
    </row>
    <row r="270" spans="6:6">
      <c r="F270" s="7">
        <f t="shared" si="4"/>
        <v>0</v>
      </c>
    </row>
    <row r="271" spans="6:6">
      <c r="F271" s="7">
        <f t="shared" si="4"/>
        <v>0</v>
      </c>
    </row>
    <row r="272" spans="6:6">
      <c r="F272" s="7">
        <f t="shared" si="4"/>
        <v>0</v>
      </c>
    </row>
    <row r="273" spans="6:6">
      <c r="F273" s="7">
        <f t="shared" si="4"/>
        <v>0</v>
      </c>
    </row>
    <row r="274" spans="6:6">
      <c r="F274" s="7">
        <f t="shared" si="4"/>
        <v>0</v>
      </c>
    </row>
    <row r="275" spans="6:6">
      <c r="F275" s="7">
        <f t="shared" si="4"/>
        <v>0</v>
      </c>
    </row>
    <row r="276" spans="6:6">
      <c r="F276" s="7">
        <f t="shared" si="4"/>
        <v>0</v>
      </c>
    </row>
    <row r="277" spans="6:6">
      <c r="F277" s="7">
        <f t="shared" si="4"/>
        <v>0</v>
      </c>
    </row>
    <row r="278" spans="6:6">
      <c r="F278" s="7">
        <f t="shared" si="4"/>
        <v>0</v>
      </c>
    </row>
    <row r="279" spans="6:6">
      <c r="F279" s="7">
        <f t="shared" si="4"/>
        <v>0</v>
      </c>
    </row>
    <row r="280" spans="6:6">
      <c r="F280" s="7">
        <f t="shared" si="4"/>
        <v>0</v>
      </c>
    </row>
    <row r="281" spans="6:6">
      <c r="F281" s="7">
        <f t="shared" si="4"/>
        <v>0</v>
      </c>
    </row>
    <row r="282" spans="6:6">
      <c r="F282" s="7">
        <f t="shared" si="4"/>
        <v>0</v>
      </c>
    </row>
    <row r="283" spans="6:6">
      <c r="F283" s="7">
        <f t="shared" si="4"/>
        <v>0</v>
      </c>
    </row>
    <row r="284" spans="6:6">
      <c r="F284" s="7">
        <f t="shared" si="4"/>
        <v>0</v>
      </c>
    </row>
    <row r="285" spans="6:6">
      <c r="F285" s="7">
        <f t="shared" si="4"/>
        <v>0</v>
      </c>
    </row>
    <row r="286" spans="6:6">
      <c r="F286" s="7">
        <f t="shared" si="4"/>
        <v>0</v>
      </c>
    </row>
    <row r="287" spans="6:6">
      <c r="F287" s="7">
        <f t="shared" si="4"/>
        <v>0</v>
      </c>
    </row>
    <row r="288" spans="6:6">
      <c r="F288" s="7">
        <f t="shared" si="4"/>
        <v>0</v>
      </c>
    </row>
    <row r="289" spans="6:6">
      <c r="F289" s="7">
        <f t="shared" si="4"/>
        <v>0</v>
      </c>
    </row>
    <row r="290" spans="6:6">
      <c r="F290" s="7">
        <f t="shared" si="4"/>
        <v>0</v>
      </c>
    </row>
    <row r="291" spans="6:6">
      <c r="F291" s="7">
        <f t="shared" si="4"/>
        <v>0</v>
      </c>
    </row>
    <row r="292" spans="6:6">
      <c r="F292" s="7">
        <f t="shared" si="4"/>
        <v>0</v>
      </c>
    </row>
    <row r="293" spans="6:6">
      <c r="F293" s="7">
        <f t="shared" si="4"/>
        <v>0</v>
      </c>
    </row>
    <row r="294" spans="6:6">
      <c r="F294" s="7">
        <f t="shared" si="4"/>
        <v>0</v>
      </c>
    </row>
    <row r="295" spans="6:6">
      <c r="F295" s="7">
        <f t="shared" si="4"/>
        <v>0</v>
      </c>
    </row>
    <row r="296" spans="6:6">
      <c r="F296" s="7">
        <f t="shared" si="4"/>
        <v>0</v>
      </c>
    </row>
    <row r="297" spans="6:6">
      <c r="F297" s="7">
        <f t="shared" si="4"/>
        <v>0</v>
      </c>
    </row>
    <row r="298" spans="6:6">
      <c r="F298" s="7">
        <f t="shared" si="4"/>
        <v>0</v>
      </c>
    </row>
    <row r="299" spans="6:6">
      <c r="F299" s="7">
        <f t="shared" si="4"/>
        <v>0</v>
      </c>
    </row>
    <row r="300" spans="6:6">
      <c r="F300" s="7">
        <f t="shared" si="4"/>
        <v>0</v>
      </c>
    </row>
    <row r="301" spans="6:6">
      <c r="F301" s="7">
        <f t="shared" si="4"/>
        <v>0</v>
      </c>
    </row>
    <row r="302" spans="6:6">
      <c r="F302" s="7">
        <f t="shared" si="4"/>
        <v>0</v>
      </c>
    </row>
    <row r="303" spans="6:6">
      <c r="F303" s="7">
        <f t="shared" si="4"/>
        <v>0</v>
      </c>
    </row>
    <row r="304" spans="6:6">
      <c r="F304" s="7">
        <f t="shared" si="4"/>
        <v>0</v>
      </c>
    </row>
    <row r="305" spans="6:6">
      <c r="F305" s="7">
        <f t="shared" si="4"/>
        <v>0</v>
      </c>
    </row>
    <row r="306" spans="6:6">
      <c r="F306" s="7">
        <f t="shared" si="4"/>
        <v>0</v>
      </c>
    </row>
    <row r="307" spans="6:6">
      <c r="F307" s="7">
        <f t="shared" si="4"/>
        <v>0</v>
      </c>
    </row>
    <row r="308" spans="6:6">
      <c r="F308" s="7">
        <f t="shared" si="4"/>
        <v>0</v>
      </c>
    </row>
    <row r="309" spans="6:6">
      <c r="F309" s="7">
        <f t="shared" si="4"/>
        <v>0</v>
      </c>
    </row>
    <row r="310" spans="6:6">
      <c r="F310" s="7">
        <f t="shared" si="4"/>
        <v>0</v>
      </c>
    </row>
    <row r="311" spans="6:6">
      <c r="F311" s="7">
        <f t="shared" si="4"/>
        <v>0</v>
      </c>
    </row>
    <row r="312" spans="6:6">
      <c r="F312" s="7">
        <f t="shared" si="4"/>
        <v>0</v>
      </c>
    </row>
    <row r="313" spans="6:6">
      <c r="F313" s="7">
        <f t="shared" si="4"/>
        <v>0</v>
      </c>
    </row>
    <row r="314" spans="6:6">
      <c r="F314" s="7">
        <f t="shared" si="4"/>
        <v>0</v>
      </c>
    </row>
    <row r="315" spans="6:6">
      <c r="F315" s="7">
        <f t="shared" si="4"/>
        <v>0</v>
      </c>
    </row>
    <row r="316" spans="6:6">
      <c r="F316" s="7">
        <f t="shared" si="4"/>
        <v>0</v>
      </c>
    </row>
    <row r="317" spans="6:6">
      <c r="F317" s="7">
        <f t="shared" si="4"/>
        <v>0</v>
      </c>
    </row>
    <row r="318" spans="6:6">
      <c r="F318" s="7">
        <f t="shared" si="4"/>
        <v>0</v>
      </c>
    </row>
    <row r="319" spans="6:6">
      <c r="F319" s="7">
        <f t="shared" si="4"/>
        <v>0</v>
      </c>
    </row>
    <row r="320" spans="6:6">
      <c r="F320" s="7">
        <f t="shared" si="4"/>
        <v>0</v>
      </c>
    </row>
    <row r="321" spans="6:6">
      <c r="F321" s="7">
        <f t="shared" si="4"/>
        <v>0</v>
      </c>
    </row>
    <row r="322" spans="6:6">
      <c r="F322" s="7">
        <f t="shared" si="4"/>
        <v>0</v>
      </c>
    </row>
    <row r="323" spans="6:6">
      <c r="F323" s="7">
        <f t="shared" si="4"/>
        <v>0</v>
      </c>
    </row>
    <row r="324" spans="6:6">
      <c r="F324" s="7">
        <f t="shared" si="4"/>
        <v>0</v>
      </c>
    </row>
    <row r="325" spans="6:6">
      <c r="F325" s="7">
        <f t="shared" si="4"/>
        <v>0</v>
      </c>
    </row>
    <row r="326" spans="6:6">
      <c r="F326" s="7">
        <f t="shared" si="4"/>
        <v>0</v>
      </c>
    </row>
    <row r="327" spans="6:6">
      <c r="F327" s="7">
        <f t="shared" si="4"/>
        <v>0</v>
      </c>
    </row>
    <row r="328" spans="6:6">
      <c r="F328" s="7">
        <f t="shared" ref="F328:F391" si="5">IF(ISBLANK(C328),0,18)</f>
        <v>0</v>
      </c>
    </row>
    <row r="329" spans="6:6">
      <c r="F329" s="7">
        <f t="shared" si="5"/>
        <v>0</v>
      </c>
    </row>
    <row r="330" spans="6:6">
      <c r="F330" s="7">
        <f t="shared" si="5"/>
        <v>0</v>
      </c>
    </row>
    <row r="331" spans="6:6">
      <c r="F331" s="7">
        <f t="shared" si="5"/>
        <v>0</v>
      </c>
    </row>
    <row r="332" spans="6:6">
      <c r="F332" s="7">
        <f t="shared" si="5"/>
        <v>0</v>
      </c>
    </row>
    <row r="333" spans="6:6">
      <c r="F333" s="7">
        <f t="shared" si="5"/>
        <v>0</v>
      </c>
    </row>
    <row r="334" spans="6:6">
      <c r="F334" s="7">
        <f t="shared" si="5"/>
        <v>0</v>
      </c>
    </row>
    <row r="335" spans="6:6">
      <c r="F335" s="7">
        <f t="shared" si="5"/>
        <v>0</v>
      </c>
    </row>
    <row r="336" spans="6:6">
      <c r="F336" s="7">
        <f t="shared" si="5"/>
        <v>0</v>
      </c>
    </row>
    <row r="337" spans="6:6">
      <c r="F337" s="7">
        <f t="shared" si="5"/>
        <v>0</v>
      </c>
    </row>
    <row r="338" spans="6:6">
      <c r="F338" s="7">
        <f t="shared" si="5"/>
        <v>0</v>
      </c>
    </row>
    <row r="339" spans="6:6">
      <c r="F339" s="7">
        <f t="shared" si="5"/>
        <v>0</v>
      </c>
    </row>
    <row r="340" spans="6:6">
      <c r="F340" s="7">
        <f t="shared" si="5"/>
        <v>0</v>
      </c>
    </row>
    <row r="341" spans="6:6">
      <c r="F341" s="7">
        <f t="shared" si="5"/>
        <v>0</v>
      </c>
    </row>
    <row r="342" spans="6:6">
      <c r="F342" s="7">
        <f t="shared" si="5"/>
        <v>0</v>
      </c>
    </row>
    <row r="343" spans="6:6">
      <c r="F343" s="7">
        <f t="shared" si="5"/>
        <v>0</v>
      </c>
    </row>
    <row r="344" spans="6:6">
      <c r="F344" s="7">
        <f t="shared" si="5"/>
        <v>0</v>
      </c>
    </row>
    <row r="345" spans="6:6">
      <c r="F345" s="7">
        <f t="shared" si="5"/>
        <v>0</v>
      </c>
    </row>
    <row r="346" spans="6:6">
      <c r="F346" s="7">
        <f t="shared" si="5"/>
        <v>0</v>
      </c>
    </row>
    <row r="347" spans="6:6">
      <c r="F347" s="7">
        <f t="shared" si="5"/>
        <v>0</v>
      </c>
    </row>
    <row r="348" spans="6:6">
      <c r="F348" s="7">
        <f t="shared" si="5"/>
        <v>0</v>
      </c>
    </row>
    <row r="349" spans="6:6">
      <c r="F349" s="7">
        <f t="shared" si="5"/>
        <v>0</v>
      </c>
    </row>
    <row r="350" spans="6:6">
      <c r="F350" s="7">
        <f t="shared" si="5"/>
        <v>0</v>
      </c>
    </row>
    <row r="351" spans="6:6">
      <c r="F351" s="7">
        <f t="shared" si="5"/>
        <v>0</v>
      </c>
    </row>
    <row r="352" spans="6:6">
      <c r="F352" s="7">
        <f t="shared" si="5"/>
        <v>0</v>
      </c>
    </row>
    <row r="353" spans="6:6">
      <c r="F353" s="7">
        <f t="shared" si="5"/>
        <v>0</v>
      </c>
    </row>
    <row r="354" spans="6:6">
      <c r="F354" s="7">
        <f t="shared" si="5"/>
        <v>0</v>
      </c>
    </row>
    <row r="355" spans="6:6">
      <c r="F355" s="7">
        <f t="shared" si="5"/>
        <v>0</v>
      </c>
    </row>
    <row r="356" spans="6:6">
      <c r="F356" s="7">
        <f t="shared" si="5"/>
        <v>0</v>
      </c>
    </row>
    <row r="357" spans="6:6">
      <c r="F357" s="7">
        <f t="shared" si="5"/>
        <v>0</v>
      </c>
    </row>
    <row r="358" spans="6:6">
      <c r="F358" s="7">
        <f t="shared" si="5"/>
        <v>0</v>
      </c>
    </row>
    <row r="359" spans="6:6">
      <c r="F359" s="7">
        <f t="shared" si="5"/>
        <v>0</v>
      </c>
    </row>
    <row r="360" spans="6:6">
      <c r="F360" s="7">
        <f t="shared" si="5"/>
        <v>0</v>
      </c>
    </row>
    <row r="361" spans="6:6">
      <c r="F361" s="7">
        <f t="shared" si="5"/>
        <v>0</v>
      </c>
    </row>
    <row r="362" spans="6:6">
      <c r="F362" s="7">
        <f t="shared" si="5"/>
        <v>0</v>
      </c>
    </row>
    <row r="363" spans="6:6">
      <c r="F363" s="7">
        <f t="shared" si="5"/>
        <v>0</v>
      </c>
    </row>
    <row r="364" spans="6:6">
      <c r="F364" s="7">
        <f t="shared" si="5"/>
        <v>0</v>
      </c>
    </row>
    <row r="365" spans="6:6">
      <c r="F365" s="7">
        <f t="shared" si="5"/>
        <v>0</v>
      </c>
    </row>
    <row r="366" spans="6:6">
      <c r="F366" s="7">
        <f t="shared" si="5"/>
        <v>0</v>
      </c>
    </row>
    <row r="367" spans="6:6">
      <c r="F367" s="7">
        <f t="shared" si="5"/>
        <v>0</v>
      </c>
    </row>
    <row r="368" spans="6:6">
      <c r="F368" s="7">
        <f t="shared" si="5"/>
        <v>0</v>
      </c>
    </row>
    <row r="369" spans="6:6">
      <c r="F369" s="7">
        <f t="shared" si="5"/>
        <v>0</v>
      </c>
    </row>
    <row r="370" spans="6:6">
      <c r="F370" s="7">
        <f t="shared" si="5"/>
        <v>0</v>
      </c>
    </row>
    <row r="371" spans="6:6">
      <c r="F371" s="7">
        <f t="shared" si="5"/>
        <v>0</v>
      </c>
    </row>
    <row r="372" spans="6:6">
      <c r="F372" s="7">
        <f t="shared" si="5"/>
        <v>0</v>
      </c>
    </row>
    <row r="373" spans="6:6">
      <c r="F373" s="7">
        <f t="shared" si="5"/>
        <v>0</v>
      </c>
    </row>
    <row r="374" spans="6:6">
      <c r="F374" s="7">
        <f t="shared" si="5"/>
        <v>0</v>
      </c>
    </row>
    <row r="375" spans="6:6">
      <c r="F375" s="7">
        <f t="shared" si="5"/>
        <v>0</v>
      </c>
    </row>
    <row r="376" spans="6:6">
      <c r="F376" s="7">
        <f t="shared" si="5"/>
        <v>0</v>
      </c>
    </row>
    <row r="377" spans="6:6">
      <c r="F377" s="7">
        <f t="shared" si="5"/>
        <v>0</v>
      </c>
    </row>
    <row r="378" spans="6:6">
      <c r="F378" s="7">
        <f t="shared" si="5"/>
        <v>0</v>
      </c>
    </row>
    <row r="379" spans="6:6">
      <c r="F379" s="7">
        <f t="shared" si="5"/>
        <v>0</v>
      </c>
    </row>
    <row r="380" spans="6:6">
      <c r="F380" s="7">
        <f t="shared" si="5"/>
        <v>0</v>
      </c>
    </row>
    <row r="381" spans="6:6">
      <c r="F381" s="7">
        <f t="shared" si="5"/>
        <v>0</v>
      </c>
    </row>
    <row r="382" spans="6:6">
      <c r="F382" s="7">
        <f t="shared" si="5"/>
        <v>0</v>
      </c>
    </row>
    <row r="383" spans="6:6">
      <c r="F383" s="7">
        <f t="shared" si="5"/>
        <v>0</v>
      </c>
    </row>
    <row r="384" spans="6:6">
      <c r="F384" s="7">
        <f t="shared" si="5"/>
        <v>0</v>
      </c>
    </row>
    <row r="385" spans="6:6">
      <c r="F385" s="7">
        <f t="shared" si="5"/>
        <v>0</v>
      </c>
    </row>
    <row r="386" spans="6:6">
      <c r="F386" s="7">
        <f t="shared" si="5"/>
        <v>0</v>
      </c>
    </row>
    <row r="387" spans="6:6">
      <c r="F387" s="7">
        <f t="shared" si="5"/>
        <v>0</v>
      </c>
    </row>
    <row r="388" spans="6:6">
      <c r="F388" s="7">
        <f t="shared" si="5"/>
        <v>0</v>
      </c>
    </row>
    <row r="389" spans="6:6">
      <c r="F389" s="7">
        <f t="shared" si="5"/>
        <v>0</v>
      </c>
    </row>
    <row r="390" spans="6:6">
      <c r="F390" s="7">
        <f t="shared" si="5"/>
        <v>0</v>
      </c>
    </row>
    <row r="391" spans="6:6">
      <c r="F391" s="7">
        <f t="shared" si="5"/>
        <v>0</v>
      </c>
    </row>
    <row r="392" spans="6:6">
      <c r="F392" s="7">
        <f t="shared" ref="F392:F455" si="6">IF(ISBLANK(C392),0,18)</f>
        <v>0</v>
      </c>
    </row>
    <row r="393" spans="6:6">
      <c r="F393" s="7">
        <f t="shared" si="6"/>
        <v>0</v>
      </c>
    </row>
    <row r="394" spans="6:6">
      <c r="F394" s="7">
        <f t="shared" si="6"/>
        <v>0</v>
      </c>
    </row>
    <row r="395" spans="6:6">
      <c r="F395" s="7">
        <f t="shared" si="6"/>
        <v>0</v>
      </c>
    </row>
    <row r="396" spans="6:6">
      <c r="F396" s="7">
        <f t="shared" si="6"/>
        <v>0</v>
      </c>
    </row>
    <row r="397" spans="6:6">
      <c r="F397" s="7">
        <f t="shared" si="6"/>
        <v>0</v>
      </c>
    </row>
    <row r="398" spans="6:6">
      <c r="F398" s="7">
        <f t="shared" si="6"/>
        <v>0</v>
      </c>
    </row>
    <row r="399" spans="6:6">
      <c r="F399" s="7">
        <f t="shared" si="6"/>
        <v>0</v>
      </c>
    </row>
    <row r="400" spans="6:6">
      <c r="F400" s="7">
        <f t="shared" si="6"/>
        <v>0</v>
      </c>
    </row>
    <row r="401" spans="6:6">
      <c r="F401" s="7">
        <f t="shared" si="6"/>
        <v>0</v>
      </c>
    </row>
    <row r="402" spans="6:6">
      <c r="F402" s="7">
        <f t="shared" si="6"/>
        <v>0</v>
      </c>
    </row>
    <row r="403" spans="6:6">
      <c r="F403" s="7">
        <f t="shared" si="6"/>
        <v>0</v>
      </c>
    </row>
    <row r="404" spans="6:6">
      <c r="F404" s="7">
        <f t="shared" si="6"/>
        <v>0</v>
      </c>
    </row>
    <row r="405" spans="6:6">
      <c r="F405" s="7">
        <f t="shared" si="6"/>
        <v>0</v>
      </c>
    </row>
    <row r="406" spans="6:6">
      <c r="F406" s="7">
        <f t="shared" si="6"/>
        <v>0</v>
      </c>
    </row>
    <row r="407" spans="6:6">
      <c r="F407" s="7">
        <f t="shared" si="6"/>
        <v>0</v>
      </c>
    </row>
    <row r="408" spans="6:6">
      <c r="F408" s="7">
        <f t="shared" si="6"/>
        <v>0</v>
      </c>
    </row>
    <row r="409" spans="6:6">
      <c r="F409" s="7">
        <f t="shared" si="6"/>
        <v>0</v>
      </c>
    </row>
    <row r="410" spans="6:6">
      <c r="F410" s="7">
        <f t="shared" si="6"/>
        <v>0</v>
      </c>
    </row>
    <row r="411" spans="6:6">
      <c r="F411" s="7">
        <f t="shared" si="6"/>
        <v>0</v>
      </c>
    </row>
    <row r="412" spans="6:6">
      <c r="F412" s="7">
        <f t="shared" si="6"/>
        <v>0</v>
      </c>
    </row>
    <row r="413" spans="6:6">
      <c r="F413" s="7">
        <f t="shared" si="6"/>
        <v>0</v>
      </c>
    </row>
    <row r="414" spans="6:6">
      <c r="F414" s="7">
        <f t="shared" si="6"/>
        <v>0</v>
      </c>
    </row>
    <row r="415" spans="6:6">
      <c r="F415" s="7">
        <f t="shared" si="6"/>
        <v>0</v>
      </c>
    </row>
    <row r="416" spans="6:6">
      <c r="F416" s="7">
        <f t="shared" si="6"/>
        <v>0</v>
      </c>
    </row>
    <row r="417" spans="6:6">
      <c r="F417" s="7">
        <f t="shared" si="6"/>
        <v>0</v>
      </c>
    </row>
    <row r="418" spans="6:6">
      <c r="F418" s="7">
        <f t="shared" si="6"/>
        <v>0</v>
      </c>
    </row>
    <row r="419" spans="6:6">
      <c r="F419" s="7">
        <f t="shared" si="6"/>
        <v>0</v>
      </c>
    </row>
    <row r="420" spans="6:6">
      <c r="F420" s="7">
        <f t="shared" si="6"/>
        <v>0</v>
      </c>
    </row>
    <row r="421" spans="6:6">
      <c r="F421" s="7">
        <f t="shared" si="6"/>
        <v>0</v>
      </c>
    </row>
    <row r="422" spans="6:6">
      <c r="F422" s="7">
        <f t="shared" si="6"/>
        <v>0</v>
      </c>
    </row>
    <row r="423" spans="6:6">
      <c r="F423" s="7">
        <f t="shared" si="6"/>
        <v>0</v>
      </c>
    </row>
    <row r="424" spans="6:6">
      <c r="F424" s="7">
        <f t="shared" si="6"/>
        <v>0</v>
      </c>
    </row>
    <row r="425" spans="6:6">
      <c r="F425" s="7">
        <f t="shared" si="6"/>
        <v>0</v>
      </c>
    </row>
    <row r="426" spans="6:6">
      <c r="F426" s="7">
        <f t="shared" si="6"/>
        <v>0</v>
      </c>
    </row>
    <row r="427" spans="6:6">
      <c r="F427" s="7">
        <f t="shared" si="6"/>
        <v>0</v>
      </c>
    </row>
    <row r="428" spans="6:6">
      <c r="F428" s="7">
        <f t="shared" si="6"/>
        <v>0</v>
      </c>
    </row>
    <row r="429" spans="6:6">
      <c r="F429" s="7">
        <f t="shared" si="6"/>
        <v>0</v>
      </c>
    </row>
    <row r="430" spans="6:6">
      <c r="F430" s="7">
        <f t="shared" si="6"/>
        <v>0</v>
      </c>
    </row>
    <row r="431" spans="6:6">
      <c r="F431" s="7">
        <f t="shared" si="6"/>
        <v>0</v>
      </c>
    </row>
    <row r="432" spans="6:6">
      <c r="F432" s="7">
        <f t="shared" si="6"/>
        <v>0</v>
      </c>
    </row>
    <row r="433" spans="6:6">
      <c r="F433" s="7">
        <f t="shared" si="6"/>
        <v>0</v>
      </c>
    </row>
    <row r="434" spans="6:6">
      <c r="F434" s="7">
        <f t="shared" si="6"/>
        <v>0</v>
      </c>
    </row>
    <row r="435" spans="6:6">
      <c r="F435" s="7">
        <f t="shared" si="6"/>
        <v>0</v>
      </c>
    </row>
    <row r="436" spans="6:6">
      <c r="F436" s="7">
        <f t="shared" si="6"/>
        <v>0</v>
      </c>
    </row>
    <row r="437" spans="6:6">
      <c r="F437" s="7">
        <f t="shared" si="6"/>
        <v>0</v>
      </c>
    </row>
    <row r="438" spans="6:6">
      <c r="F438" s="7">
        <f t="shared" si="6"/>
        <v>0</v>
      </c>
    </row>
    <row r="439" spans="6:6">
      <c r="F439" s="7">
        <f t="shared" si="6"/>
        <v>0</v>
      </c>
    </row>
    <row r="440" spans="6:6">
      <c r="F440" s="7">
        <f t="shared" si="6"/>
        <v>0</v>
      </c>
    </row>
    <row r="441" spans="6:6">
      <c r="F441" s="7">
        <f t="shared" si="6"/>
        <v>0</v>
      </c>
    </row>
    <row r="442" spans="6:6">
      <c r="F442" s="7">
        <f t="shared" si="6"/>
        <v>0</v>
      </c>
    </row>
    <row r="443" spans="6:6">
      <c r="F443" s="7">
        <f t="shared" si="6"/>
        <v>0</v>
      </c>
    </row>
    <row r="444" spans="6:6">
      <c r="F444" s="7">
        <f t="shared" si="6"/>
        <v>0</v>
      </c>
    </row>
    <row r="445" spans="6:6">
      <c r="F445" s="7">
        <f t="shared" si="6"/>
        <v>0</v>
      </c>
    </row>
    <row r="446" spans="6:6">
      <c r="F446" s="7">
        <f t="shared" si="6"/>
        <v>0</v>
      </c>
    </row>
    <row r="447" spans="6:6">
      <c r="F447" s="7">
        <f t="shared" si="6"/>
        <v>0</v>
      </c>
    </row>
    <row r="448" spans="6:6">
      <c r="F448" s="7">
        <f t="shared" si="6"/>
        <v>0</v>
      </c>
    </row>
    <row r="449" spans="6:6">
      <c r="F449" s="7">
        <f t="shared" si="6"/>
        <v>0</v>
      </c>
    </row>
    <row r="450" spans="6:6">
      <c r="F450" s="7">
        <f t="shared" si="6"/>
        <v>0</v>
      </c>
    </row>
    <row r="451" spans="6:6">
      <c r="F451" s="7">
        <f t="shared" si="6"/>
        <v>0</v>
      </c>
    </row>
    <row r="452" spans="6:6">
      <c r="F452" s="7">
        <f t="shared" si="6"/>
        <v>0</v>
      </c>
    </row>
    <row r="453" spans="6:6">
      <c r="F453" s="7">
        <f t="shared" si="6"/>
        <v>0</v>
      </c>
    </row>
    <row r="454" spans="6:6">
      <c r="F454" s="7">
        <f t="shared" si="6"/>
        <v>0</v>
      </c>
    </row>
    <row r="455" spans="6:6">
      <c r="F455" s="7">
        <f t="shared" si="6"/>
        <v>0</v>
      </c>
    </row>
    <row r="456" spans="6:6">
      <c r="F456" s="7">
        <f t="shared" ref="F456:F519" si="7">IF(ISBLANK(C456),0,18)</f>
        <v>0</v>
      </c>
    </row>
    <row r="457" spans="6:6">
      <c r="F457" s="7">
        <f t="shared" si="7"/>
        <v>0</v>
      </c>
    </row>
    <row r="458" spans="6:6">
      <c r="F458" s="7">
        <f t="shared" si="7"/>
        <v>0</v>
      </c>
    </row>
    <row r="459" spans="6:6">
      <c r="F459" s="7">
        <f t="shared" si="7"/>
        <v>0</v>
      </c>
    </row>
    <row r="460" spans="6:6">
      <c r="F460" s="7">
        <f t="shared" si="7"/>
        <v>0</v>
      </c>
    </row>
    <row r="461" spans="6:6">
      <c r="F461" s="7">
        <f t="shared" si="7"/>
        <v>0</v>
      </c>
    </row>
    <row r="462" spans="6:6">
      <c r="F462" s="7">
        <f t="shared" si="7"/>
        <v>0</v>
      </c>
    </row>
    <row r="463" spans="6:6">
      <c r="F463" s="7">
        <f t="shared" si="7"/>
        <v>0</v>
      </c>
    </row>
    <row r="464" spans="6:6">
      <c r="F464" s="7">
        <f t="shared" si="7"/>
        <v>0</v>
      </c>
    </row>
    <row r="465" spans="6:6">
      <c r="F465" s="7">
        <f t="shared" si="7"/>
        <v>0</v>
      </c>
    </row>
    <row r="466" spans="6:6">
      <c r="F466" s="7">
        <f t="shared" si="7"/>
        <v>0</v>
      </c>
    </row>
    <row r="467" spans="6:6">
      <c r="F467" s="7">
        <f t="shared" si="7"/>
        <v>0</v>
      </c>
    </row>
    <row r="468" spans="6:6">
      <c r="F468" s="7">
        <f t="shared" si="7"/>
        <v>0</v>
      </c>
    </row>
    <row r="469" spans="6:6">
      <c r="F469" s="7">
        <f t="shared" si="7"/>
        <v>0</v>
      </c>
    </row>
    <row r="470" spans="6:6">
      <c r="F470" s="7">
        <f t="shared" si="7"/>
        <v>0</v>
      </c>
    </row>
    <row r="471" spans="6:6">
      <c r="F471" s="7">
        <f t="shared" si="7"/>
        <v>0</v>
      </c>
    </row>
    <row r="472" spans="6:6">
      <c r="F472" s="7">
        <f t="shared" si="7"/>
        <v>0</v>
      </c>
    </row>
    <row r="473" spans="6:6">
      <c r="F473" s="7">
        <f t="shared" si="7"/>
        <v>0</v>
      </c>
    </row>
    <row r="474" spans="6:6">
      <c r="F474" s="7">
        <f t="shared" si="7"/>
        <v>0</v>
      </c>
    </row>
    <row r="475" spans="6:6">
      <c r="F475" s="7">
        <f t="shared" si="7"/>
        <v>0</v>
      </c>
    </row>
    <row r="476" spans="6:6">
      <c r="F476" s="7">
        <f t="shared" si="7"/>
        <v>0</v>
      </c>
    </row>
    <row r="477" spans="6:6">
      <c r="F477" s="7">
        <f t="shared" si="7"/>
        <v>0</v>
      </c>
    </row>
    <row r="478" spans="6:6">
      <c r="F478" s="7">
        <f t="shared" si="7"/>
        <v>0</v>
      </c>
    </row>
    <row r="479" spans="6:6">
      <c r="F479" s="7">
        <f t="shared" si="7"/>
        <v>0</v>
      </c>
    </row>
    <row r="480" spans="6:6">
      <c r="F480" s="7">
        <f t="shared" si="7"/>
        <v>0</v>
      </c>
    </row>
    <row r="481" spans="6:6">
      <c r="F481" s="7">
        <f t="shared" si="7"/>
        <v>0</v>
      </c>
    </row>
    <row r="482" spans="6:6">
      <c r="F482" s="7">
        <f t="shared" si="7"/>
        <v>0</v>
      </c>
    </row>
    <row r="483" spans="6:6">
      <c r="F483" s="7">
        <f t="shared" si="7"/>
        <v>0</v>
      </c>
    </row>
    <row r="484" spans="6:6">
      <c r="F484" s="7">
        <f t="shared" si="7"/>
        <v>0</v>
      </c>
    </row>
    <row r="485" spans="6:6">
      <c r="F485" s="7">
        <f t="shared" si="7"/>
        <v>0</v>
      </c>
    </row>
    <row r="486" spans="6:6">
      <c r="F486" s="7">
        <f t="shared" si="7"/>
        <v>0</v>
      </c>
    </row>
    <row r="487" spans="6:6">
      <c r="F487" s="7">
        <f t="shared" si="7"/>
        <v>0</v>
      </c>
    </row>
    <row r="488" spans="6:6">
      <c r="F488" s="7">
        <f t="shared" si="7"/>
        <v>0</v>
      </c>
    </row>
    <row r="489" spans="6:6">
      <c r="F489" s="7">
        <f t="shared" si="7"/>
        <v>0</v>
      </c>
    </row>
    <row r="490" spans="6:6">
      <c r="F490" s="7">
        <f t="shared" si="7"/>
        <v>0</v>
      </c>
    </row>
    <row r="491" spans="6:6">
      <c r="F491" s="7">
        <f t="shared" si="7"/>
        <v>0</v>
      </c>
    </row>
    <row r="492" spans="6:6">
      <c r="F492" s="7">
        <f t="shared" si="7"/>
        <v>0</v>
      </c>
    </row>
    <row r="493" spans="6:6">
      <c r="F493" s="7">
        <f t="shared" si="7"/>
        <v>0</v>
      </c>
    </row>
    <row r="494" spans="6:6">
      <c r="F494" s="7">
        <f t="shared" si="7"/>
        <v>0</v>
      </c>
    </row>
    <row r="495" spans="6:6">
      <c r="F495" s="7">
        <f t="shared" si="7"/>
        <v>0</v>
      </c>
    </row>
    <row r="496" spans="6:6">
      <c r="F496" s="7">
        <f t="shared" si="7"/>
        <v>0</v>
      </c>
    </row>
    <row r="497" spans="6:6">
      <c r="F497" s="7">
        <f t="shared" si="7"/>
        <v>0</v>
      </c>
    </row>
    <row r="498" spans="6:6">
      <c r="F498" s="7">
        <f t="shared" si="7"/>
        <v>0</v>
      </c>
    </row>
    <row r="499" spans="6:6">
      <c r="F499" s="7">
        <f t="shared" si="7"/>
        <v>0</v>
      </c>
    </row>
    <row r="500" spans="6:6">
      <c r="F500" s="7">
        <f t="shared" si="7"/>
        <v>0</v>
      </c>
    </row>
    <row r="501" spans="6:6">
      <c r="F501" s="7">
        <f t="shared" si="7"/>
        <v>0</v>
      </c>
    </row>
    <row r="502" spans="6:6">
      <c r="F502" s="7">
        <f t="shared" si="7"/>
        <v>0</v>
      </c>
    </row>
    <row r="503" spans="6:6">
      <c r="F503" s="7">
        <f t="shared" si="7"/>
        <v>0</v>
      </c>
    </row>
    <row r="504" spans="6:6">
      <c r="F504" s="7">
        <f t="shared" si="7"/>
        <v>0</v>
      </c>
    </row>
    <row r="505" spans="6:6">
      <c r="F505" s="7">
        <f t="shared" si="7"/>
        <v>0</v>
      </c>
    </row>
    <row r="506" spans="6:6">
      <c r="F506" s="7">
        <f t="shared" si="7"/>
        <v>0</v>
      </c>
    </row>
    <row r="507" spans="6:6">
      <c r="F507" s="7">
        <f t="shared" si="7"/>
        <v>0</v>
      </c>
    </row>
    <row r="508" spans="6:6">
      <c r="F508" s="7">
        <f t="shared" si="7"/>
        <v>0</v>
      </c>
    </row>
    <row r="509" spans="6:6">
      <c r="F509" s="7">
        <f t="shared" si="7"/>
        <v>0</v>
      </c>
    </row>
    <row r="510" spans="6:6">
      <c r="F510" s="7">
        <f t="shared" si="7"/>
        <v>0</v>
      </c>
    </row>
    <row r="511" spans="6:6">
      <c r="F511" s="7">
        <f t="shared" si="7"/>
        <v>0</v>
      </c>
    </row>
    <row r="512" spans="6:6">
      <c r="F512" s="7">
        <f t="shared" si="7"/>
        <v>0</v>
      </c>
    </row>
    <row r="513" spans="6:6">
      <c r="F513" s="7">
        <f t="shared" si="7"/>
        <v>0</v>
      </c>
    </row>
    <row r="514" spans="6:6">
      <c r="F514" s="7">
        <f t="shared" si="7"/>
        <v>0</v>
      </c>
    </row>
    <row r="515" spans="6:6">
      <c r="F515" s="7">
        <f t="shared" si="7"/>
        <v>0</v>
      </c>
    </row>
    <row r="516" spans="6:6">
      <c r="F516" s="7">
        <f t="shared" si="7"/>
        <v>0</v>
      </c>
    </row>
    <row r="517" spans="6:6">
      <c r="F517" s="7">
        <f t="shared" si="7"/>
        <v>0</v>
      </c>
    </row>
    <row r="518" spans="6:6">
      <c r="F518" s="7">
        <f t="shared" si="7"/>
        <v>0</v>
      </c>
    </row>
    <row r="519" spans="6:6">
      <c r="F519" s="7">
        <f t="shared" si="7"/>
        <v>0</v>
      </c>
    </row>
    <row r="520" spans="6:6">
      <c r="F520" s="7">
        <f t="shared" ref="F520:F583" si="8">IF(ISBLANK(C520),0,18)</f>
        <v>0</v>
      </c>
    </row>
    <row r="521" spans="6:6">
      <c r="F521" s="7">
        <f t="shared" si="8"/>
        <v>0</v>
      </c>
    </row>
    <row r="522" spans="6:6">
      <c r="F522" s="7">
        <f t="shared" si="8"/>
        <v>0</v>
      </c>
    </row>
    <row r="523" spans="6:6">
      <c r="F523" s="7">
        <f t="shared" si="8"/>
        <v>0</v>
      </c>
    </row>
    <row r="524" spans="6:6">
      <c r="F524" s="7">
        <f t="shared" si="8"/>
        <v>0</v>
      </c>
    </row>
    <row r="525" spans="6:6">
      <c r="F525" s="7">
        <f t="shared" si="8"/>
        <v>0</v>
      </c>
    </row>
    <row r="526" spans="6:6">
      <c r="F526" s="7">
        <f t="shared" si="8"/>
        <v>0</v>
      </c>
    </row>
    <row r="527" spans="6:6">
      <c r="F527" s="7">
        <f t="shared" si="8"/>
        <v>0</v>
      </c>
    </row>
    <row r="528" spans="6:6">
      <c r="F528" s="7">
        <f t="shared" si="8"/>
        <v>0</v>
      </c>
    </row>
    <row r="529" spans="6:6">
      <c r="F529" s="7">
        <f t="shared" si="8"/>
        <v>0</v>
      </c>
    </row>
    <row r="530" spans="6:6">
      <c r="F530" s="7">
        <f t="shared" si="8"/>
        <v>0</v>
      </c>
    </row>
    <row r="531" spans="6:6">
      <c r="F531" s="7">
        <f t="shared" si="8"/>
        <v>0</v>
      </c>
    </row>
    <row r="532" spans="6:6">
      <c r="F532" s="7">
        <f t="shared" si="8"/>
        <v>0</v>
      </c>
    </row>
    <row r="533" spans="6:6">
      <c r="F533" s="7">
        <f t="shared" si="8"/>
        <v>0</v>
      </c>
    </row>
    <row r="534" spans="6:6">
      <c r="F534" s="7">
        <f t="shared" si="8"/>
        <v>0</v>
      </c>
    </row>
    <row r="535" spans="6:6">
      <c r="F535" s="7">
        <f t="shared" si="8"/>
        <v>0</v>
      </c>
    </row>
    <row r="536" spans="6:6">
      <c r="F536" s="7">
        <f t="shared" si="8"/>
        <v>0</v>
      </c>
    </row>
    <row r="537" spans="6:6">
      <c r="F537" s="7">
        <f t="shared" si="8"/>
        <v>0</v>
      </c>
    </row>
    <row r="538" spans="6:6">
      <c r="F538" s="7">
        <f t="shared" si="8"/>
        <v>0</v>
      </c>
    </row>
    <row r="539" spans="6:6">
      <c r="F539" s="7">
        <f t="shared" si="8"/>
        <v>0</v>
      </c>
    </row>
    <row r="540" spans="6:6">
      <c r="F540" s="7">
        <f t="shared" si="8"/>
        <v>0</v>
      </c>
    </row>
    <row r="541" spans="6:6">
      <c r="F541" s="7">
        <f t="shared" si="8"/>
        <v>0</v>
      </c>
    </row>
    <row r="542" spans="6:6">
      <c r="F542" s="7">
        <f t="shared" si="8"/>
        <v>0</v>
      </c>
    </row>
    <row r="543" spans="6:6">
      <c r="F543" s="7">
        <f t="shared" si="8"/>
        <v>0</v>
      </c>
    </row>
    <row r="544" spans="6:6">
      <c r="F544" s="7">
        <f t="shared" si="8"/>
        <v>0</v>
      </c>
    </row>
    <row r="545" spans="6:6">
      <c r="F545" s="7">
        <f t="shared" si="8"/>
        <v>0</v>
      </c>
    </row>
    <row r="546" spans="6:6">
      <c r="F546" s="7">
        <f t="shared" si="8"/>
        <v>0</v>
      </c>
    </row>
    <row r="547" spans="6:6">
      <c r="F547" s="7">
        <f t="shared" si="8"/>
        <v>0</v>
      </c>
    </row>
    <row r="548" spans="6:6">
      <c r="F548" s="7">
        <f t="shared" si="8"/>
        <v>0</v>
      </c>
    </row>
    <row r="549" spans="6:6">
      <c r="F549" s="7">
        <f t="shared" si="8"/>
        <v>0</v>
      </c>
    </row>
    <row r="550" spans="6:6">
      <c r="F550" s="7">
        <f t="shared" si="8"/>
        <v>0</v>
      </c>
    </row>
    <row r="551" spans="6:6">
      <c r="F551" s="7">
        <f t="shared" si="8"/>
        <v>0</v>
      </c>
    </row>
    <row r="552" spans="6:6">
      <c r="F552" s="7">
        <f t="shared" si="8"/>
        <v>0</v>
      </c>
    </row>
    <row r="553" spans="6:6">
      <c r="F553" s="7">
        <f t="shared" si="8"/>
        <v>0</v>
      </c>
    </row>
    <row r="554" spans="6:6">
      <c r="F554" s="7">
        <f t="shared" si="8"/>
        <v>0</v>
      </c>
    </row>
    <row r="555" spans="6:6">
      <c r="F555" s="7">
        <f t="shared" si="8"/>
        <v>0</v>
      </c>
    </row>
    <row r="556" spans="6:6">
      <c r="F556" s="7">
        <f t="shared" si="8"/>
        <v>0</v>
      </c>
    </row>
    <row r="557" spans="6:6">
      <c r="F557" s="7">
        <f t="shared" si="8"/>
        <v>0</v>
      </c>
    </row>
    <row r="558" spans="6:6">
      <c r="F558" s="7">
        <f t="shared" si="8"/>
        <v>0</v>
      </c>
    </row>
    <row r="559" spans="6:6">
      <c r="F559" s="7">
        <f t="shared" si="8"/>
        <v>0</v>
      </c>
    </row>
    <row r="560" spans="6:6">
      <c r="F560" s="7">
        <f t="shared" si="8"/>
        <v>0</v>
      </c>
    </row>
    <row r="561" spans="6:6">
      <c r="F561" s="7">
        <f t="shared" si="8"/>
        <v>0</v>
      </c>
    </row>
    <row r="562" spans="6:6">
      <c r="F562" s="7">
        <f t="shared" si="8"/>
        <v>0</v>
      </c>
    </row>
    <row r="563" spans="6:6">
      <c r="F563" s="7">
        <f t="shared" si="8"/>
        <v>0</v>
      </c>
    </row>
    <row r="564" spans="6:6">
      <c r="F564" s="7">
        <f t="shared" si="8"/>
        <v>0</v>
      </c>
    </row>
    <row r="565" spans="6:6">
      <c r="F565" s="7">
        <f t="shared" si="8"/>
        <v>0</v>
      </c>
    </row>
    <row r="566" spans="6:6">
      <c r="F566" s="7">
        <f t="shared" si="8"/>
        <v>0</v>
      </c>
    </row>
    <row r="567" spans="6:6">
      <c r="F567" s="7">
        <f t="shared" si="8"/>
        <v>0</v>
      </c>
    </row>
    <row r="568" spans="6:6">
      <c r="F568" s="7">
        <f t="shared" si="8"/>
        <v>0</v>
      </c>
    </row>
    <row r="569" spans="6:6">
      <c r="F569" s="7">
        <f t="shared" si="8"/>
        <v>0</v>
      </c>
    </row>
    <row r="570" spans="6:6">
      <c r="F570" s="7">
        <f t="shared" si="8"/>
        <v>0</v>
      </c>
    </row>
    <row r="571" spans="6:6">
      <c r="F571" s="7">
        <f t="shared" si="8"/>
        <v>0</v>
      </c>
    </row>
    <row r="572" spans="6:6">
      <c r="F572" s="7">
        <f t="shared" si="8"/>
        <v>0</v>
      </c>
    </row>
    <row r="573" spans="6:6">
      <c r="F573" s="7">
        <f t="shared" si="8"/>
        <v>0</v>
      </c>
    </row>
    <row r="574" spans="6:6">
      <c r="F574" s="7">
        <f t="shared" si="8"/>
        <v>0</v>
      </c>
    </row>
    <row r="575" spans="6:6">
      <c r="F575" s="7">
        <f t="shared" si="8"/>
        <v>0</v>
      </c>
    </row>
    <row r="576" spans="6:6">
      <c r="F576" s="7">
        <f t="shared" si="8"/>
        <v>0</v>
      </c>
    </row>
    <row r="577" spans="6:6">
      <c r="F577" s="7">
        <f t="shared" si="8"/>
        <v>0</v>
      </c>
    </row>
    <row r="578" spans="6:6">
      <c r="F578" s="7">
        <f t="shared" si="8"/>
        <v>0</v>
      </c>
    </row>
    <row r="579" spans="6:6">
      <c r="F579" s="7">
        <f t="shared" si="8"/>
        <v>0</v>
      </c>
    </row>
    <row r="580" spans="6:6">
      <c r="F580" s="7">
        <f t="shared" si="8"/>
        <v>0</v>
      </c>
    </row>
    <row r="581" spans="6:6">
      <c r="F581" s="7">
        <f t="shared" si="8"/>
        <v>0</v>
      </c>
    </row>
    <row r="582" spans="6:6">
      <c r="F582" s="7">
        <f t="shared" si="8"/>
        <v>0</v>
      </c>
    </row>
    <row r="583" spans="6:6">
      <c r="F583" s="7">
        <f t="shared" si="8"/>
        <v>0</v>
      </c>
    </row>
    <row r="584" spans="6:6">
      <c r="F584" s="7">
        <f t="shared" ref="F584:F647" si="9">IF(ISBLANK(C584),0,18)</f>
        <v>0</v>
      </c>
    </row>
    <row r="585" spans="6:6">
      <c r="F585" s="7">
        <f t="shared" si="9"/>
        <v>0</v>
      </c>
    </row>
    <row r="586" spans="6:6">
      <c r="F586" s="7">
        <f t="shared" si="9"/>
        <v>0</v>
      </c>
    </row>
    <row r="587" spans="6:6">
      <c r="F587" s="7">
        <f t="shared" si="9"/>
        <v>0</v>
      </c>
    </row>
    <row r="588" spans="6:6">
      <c r="F588" s="7">
        <f t="shared" si="9"/>
        <v>0</v>
      </c>
    </row>
    <row r="589" spans="6:6">
      <c r="F589" s="7">
        <f t="shared" si="9"/>
        <v>0</v>
      </c>
    </row>
    <row r="590" spans="6:6">
      <c r="F590" s="7">
        <f t="shared" si="9"/>
        <v>0</v>
      </c>
    </row>
    <row r="591" spans="6:6">
      <c r="F591" s="7">
        <f t="shared" si="9"/>
        <v>0</v>
      </c>
    </row>
    <row r="592" spans="6:6">
      <c r="F592" s="7">
        <f t="shared" si="9"/>
        <v>0</v>
      </c>
    </row>
    <row r="593" spans="6:6">
      <c r="F593" s="7">
        <f t="shared" si="9"/>
        <v>0</v>
      </c>
    </row>
    <row r="594" spans="6:6">
      <c r="F594" s="7">
        <f t="shared" si="9"/>
        <v>0</v>
      </c>
    </row>
    <row r="595" spans="6:6">
      <c r="F595" s="7">
        <f t="shared" si="9"/>
        <v>0</v>
      </c>
    </row>
    <row r="596" spans="6:6">
      <c r="F596" s="7">
        <f t="shared" si="9"/>
        <v>0</v>
      </c>
    </row>
    <row r="597" spans="6:6">
      <c r="F597" s="7">
        <f t="shared" si="9"/>
        <v>0</v>
      </c>
    </row>
    <row r="598" spans="6:6">
      <c r="F598" s="7">
        <f t="shared" si="9"/>
        <v>0</v>
      </c>
    </row>
    <row r="599" spans="6:6">
      <c r="F599" s="7">
        <f t="shared" si="9"/>
        <v>0</v>
      </c>
    </row>
    <row r="600" spans="6:6">
      <c r="F600" s="7">
        <f t="shared" si="9"/>
        <v>0</v>
      </c>
    </row>
    <row r="601" spans="6:6">
      <c r="F601" s="7">
        <f t="shared" si="9"/>
        <v>0</v>
      </c>
    </row>
    <row r="602" spans="6:6">
      <c r="F602" s="7">
        <f t="shared" si="9"/>
        <v>0</v>
      </c>
    </row>
    <row r="603" spans="6:6">
      <c r="F603" s="7">
        <f t="shared" si="9"/>
        <v>0</v>
      </c>
    </row>
    <row r="604" spans="6:6">
      <c r="F604" s="7">
        <f t="shared" si="9"/>
        <v>0</v>
      </c>
    </row>
    <row r="605" spans="6:6">
      <c r="F605" s="7">
        <f t="shared" si="9"/>
        <v>0</v>
      </c>
    </row>
    <row r="606" spans="6:6">
      <c r="F606" s="7">
        <f t="shared" si="9"/>
        <v>0</v>
      </c>
    </row>
    <row r="607" spans="6:6">
      <c r="F607" s="7">
        <f t="shared" si="9"/>
        <v>0</v>
      </c>
    </row>
    <row r="608" spans="6:6">
      <c r="F608" s="7">
        <f t="shared" si="9"/>
        <v>0</v>
      </c>
    </row>
    <row r="609" spans="6:6">
      <c r="F609" s="7">
        <f t="shared" si="9"/>
        <v>0</v>
      </c>
    </row>
    <row r="610" spans="6:6">
      <c r="F610" s="7">
        <f t="shared" si="9"/>
        <v>0</v>
      </c>
    </row>
    <row r="611" spans="6:6">
      <c r="F611" s="7">
        <f t="shared" si="9"/>
        <v>0</v>
      </c>
    </row>
    <row r="612" spans="6:6">
      <c r="F612" s="7">
        <f t="shared" si="9"/>
        <v>0</v>
      </c>
    </row>
    <row r="613" spans="6:6">
      <c r="F613" s="7">
        <f t="shared" si="9"/>
        <v>0</v>
      </c>
    </row>
    <row r="614" spans="6:6">
      <c r="F614" s="7">
        <f t="shared" si="9"/>
        <v>0</v>
      </c>
    </row>
    <row r="615" spans="6:6">
      <c r="F615" s="7">
        <f t="shared" si="9"/>
        <v>0</v>
      </c>
    </row>
    <row r="616" spans="6:6">
      <c r="F616" s="7">
        <f t="shared" si="9"/>
        <v>0</v>
      </c>
    </row>
    <row r="617" spans="6:6">
      <c r="F617" s="7">
        <f t="shared" si="9"/>
        <v>0</v>
      </c>
    </row>
    <row r="618" spans="6:6">
      <c r="F618" s="7">
        <f t="shared" si="9"/>
        <v>0</v>
      </c>
    </row>
    <row r="619" spans="6:6">
      <c r="F619" s="7">
        <f t="shared" si="9"/>
        <v>0</v>
      </c>
    </row>
    <row r="620" spans="6:6">
      <c r="F620" s="7">
        <f t="shared" si="9"/>
        <v>0</v>
      </c>
    </row>
    <row r="621" spans="6:6">
      <c r="F621" s="7">
        <f t="shared" si="9"/>
        <v>0</v>
      </c>
    </row>
    <row r="622" spans="6:6">
      <c r="F622" s="7">
        <f t="shared" si="9"/>
        <v>0</v>
      </c>
    </row>
    <row r="623" spans="6:6">
      <c r="F623" s="7">
        <f t="shared" si="9"/>
        <v>0</v>
      </c>
    </row>
    <row r="624" spans="6:6">
      <c r="F624" s="7">
        <f t="shared" si="9"/>
        <v>0</v>
      </c>
    </row>
    <row r="625" spans="6:6">
      <c r="F625" s="7">
        <f t="shared" si="9"/>
        <v>0</v>
      </c>
    </row>
    <row r="626" spans="6:6">
      <c r="F626" s="7">
        <f t="shared" si="9"/>
        <v>0</v>
      </c>
    </row>
    <row r="627" spans="6:6">
      <c r="F627" s="7">
        <f t="shared" si="9"/>
        <v>0</v>
      </c>
    </row>
    <row r="628" spans="6:6">
      <c r="F628" s="7">
        <f t="shared" si="9"/>
        <v>0</v>
      </c>
    </row>
    <row r="629" spans="6:6">
      <c r="F629" s="7">
        <f t="shared" si="9"/>
        <v>0</v>
      </c>
    </row>
    <row r="630" spans="6:6">
      <c r="F630" s="7">
        <f t="shared" si="9"/>
        <v>0</v>
      </c>
    </row>
    <row r="631" spans="6:6">
      <c r="F631" s="7">
        <f t="shared" si="9"/>
        <v>0</v>
      </c>
    </row>
    <row r="632" spans="6:6">
      <c r="F632" s="7">
        <f t="shared" si="9"/>
        <v>0</v>
      </c>
    </row>
    <row r="633" spans="6:6">
      <c r="F633" s="7">
        <f t="shared" si="9"/>
        <v>0</v>
      </c>
    </row>
    <row r="634" spans="6:6">
      <c r="F634" s="7">
        <f t="shared" si="9"/>
        <v>0</v>
      </c>
    </row>
    <row r="635" spans="6:6">
      <c r="F635" s="7">
        <f t="shared" si="9"/>
        <v>0</v>
      </c>
    </row>
    <row r="636" spans="6:6">
      <c r="F636" s="7">
        <f t="shared" si="9"/>
        <v>0</v>
      </c>
    </row>
    <row r="637" spans="6:6">
      <c r="F637" s="7">
        <f t="shared" si="9"/>
        <v>0</v>
      </c>
    </row>
    <row r="638" spans="6:6">
      <c r="F638" s="7">
        <f t="shared" si="9"/>
        <v>0</v>
      </c>
    </row>
    <row r="639" spans="6:6">
      <c r="F639" s="7">
        <f t="shared" si="9"/>
        <v>0</v>
      </c>
    </row>
    <row r="640" spans="6:6">
      <c r="F640" s="7">
        <f t="shared" si="9"/>
        <v>0</v>
      </c>
    </row>
    <row r="641" spans="6:6">
      <c r="F641" s="7">
        <f t="shared" si="9"/>
        <v>0</v>
      </c>
    </row>
    <row r="642" spans="6:6">
      <c r="F642" s="7">
        <f t="shared" si="9"/>
        <v>0</v>
      </c>
    </row>
    <row r="643" spans="6:6">
      <c r="F643" s="7">
        <f t="shared" si="9"/>
        <v>0</v>
      </c>
    </row>
    <row r="644" spans="6:6">
      <c r="F644" s="7">
        <f t="shared" si="9"/>
        <v>0</v>
      </c>
    </row>
    <row r="645" spans="6:6">
      <c r="F645" s="7">
        <f t="shared" si="9"/>
        <v>0</v>
      </c>
    </row>
    <row r="646" spans="6:6">
      <c r="F646" s="7">
        <f t="shared" si="9"/>
        <v>0</v>
      </c>
    </row>
    <row r="647" spans="6:6">
      <c r="F647" s="7">
        <f t="shared" si="9"/>
        <v>0</v>
      </c>
    </row>
    <row r="648" spans="6:6">
      <c r="F648" s="7">
        <f t="shared" ref="F648:F711" si="10">IF(ISBLANK(C648),0,18)</f>
        <v>0</v>
      </c>
    </row>
    <row r="649" spans="6:6">
      <c r="F649" s="7">
        <f t="shared" si="10"/>
        <v>0</v>
      </c>
    </row>
    <row r="650" spans="6:6">
      <c r="F650" s="7">
        <f t="shared" si="10"/>
        <v>0</v>
      </c>
    </row>
    <row r="651" spans="6:6">
      <c r="F651" s="7">
        <f t="shared" si="10"/>
        <v>0</v>
      </c>
    </row>
    <row r="652" spans="6:6">
      <c r="F652" s="7">
        <f t="shared" si="10"/>
        <v>0</v>
      </c>
    </row>
    <row r="653" spans="6:6">
      <c r="F653" s="7">
        <f t="shared" si="10"/>
        <v>0</v>
      </c>
    </row>
    <row r="654" spans="6:6">
      <c r="F654" s="7">
        <f t="shared" si="10"/>
        <v>0</v>
      </c>
    </row>
    <row r="655" spans="6:6">
      <c r="F655" s="7">
        <f t="shared" si="10"/>
        <v>0</v>
      </c>
    </row>
    <row r="656" spans="6:6">
      <c r="F656" s="7">
        <f t="shared" si="10"/>
        <v>0</v>
      </c>
    </row>
    <row r="657" spans="6:6">
      <c r="F657" s="7">
        <f t="shared" si="10"/>
        <v>0</v>
      </c>
    </row>
    <row r="658" spans="6:6">
      <c r="F658" s="7">
        <f t="shared" si="10"/>
        <v>0</v>
      </c>
    </row>
    <row r="659" spans="6:6">
      <c r="F659" s="7">
        <f t="shared" si="10"/>
        <v>0</v>
      </c>
    </row>
    <row r="660" spans="6:6">
      <c r="F660" s="7">
        <f t="shared" si="10"/>
        <v>0</v>
      </c>
    </row>
    <row r="661" spans="6:6">
      <c r="F661" s="7">
        <f t="shared" si="10"/>
        <v>0</v>
      </c>
    </row>
    <row r="662" spans="6:6">
      <c r="F662" s="7">
        <f t="shared" si="10"/>
        <v>0</v>
      </c>
    </row>
    <row r="663" spans="6:6">
      <c r="F663" s="7">
        <f t="shared" si="10"/>
        <v>0</v>
      </c>
    </row>
    <row r="664" spans="6:6">
      <c r="F664" s="7">
        <f t="shared" si="10"/>
        <v>0</v>
      </c>
    </row>
    <row r="665" spans="6:6">
      <c r="F665" s="7">
        <f t="shared" si="10"/>
        <v>0</v>
      </c>
    </row>
    <row r="666" spans="6:6">
      <c r="F666" s="7">
        <f t="shared" si="10"/>
        <v>0</v>
      </c>
    </row>
    <row r="667" spans="6:6">
      <c r="F667" s="7">
        <f t="shared" si="10"/>
        <v>0</v>
      </c>
    </row>
    <row r="668" spans="6:6">
      <c r="F668" s="7">
        <f t="shared" si="10"/>
        <v>0</v>
      </c>
    </row>
    <row r="669" spans="6:6">
      <c r="F669" s="7">
        <f t="shared" si="10"/>
        <v>0</v>
      </c>
    </row>
    <row r="670" spans="6:6">
      <c r="F670" s="7">
        <f t="shared" si="10"/>
        <v>0</v>
      </c>
    </row>
    <row r="671" spans="6:6">
      <c r="F671" s="7">
        <f t="shared" si="10"/>
        <v>0</v>
      </c>
    </row>
    <row r="672" spans="6:6">
      <c r="F672" s="7">
        <f t="shared" si="10"/>
        <v>0</v>
      </c>
    </row>
    <row r="673" spans="6:6">
      <c r="F673" s="7">
        <f t="shared" si="10"/>
        <v>0</v>
      </c>
    </row>
    <row r="674" spans="6:6">
      <c r="F674" s="7">
        <f t="shared" si="10"/>
        <v>0</v>
      </c>
    </row>
    <row r="675" spans="6:6">
      <c r="F675" s="7">
        <f t="shared" si="10"/>
        <v>0</v>
      </c>
    </row>
    <row r="676" spans="6:6">
      <c r="F676" s="7">
        <f t="shared" si="10"/>
        <v>0</v>
      </c>
    </row>
    <row r="677" spans="6:6">
      <c r="F677" s="7">
        <f t="shared" si="10"/>
        <v>0</v>
      </c>
    </row>
    <row r="678" spans="6:6">
      <c r="F678" s="7">
        <f t="shared" si="10"/>
        <v>0</v>
      </c>
    </row>
    <row r="679" spans="6:6">
      <c r="F679" s="7">
        <f t="shared" si="10"/>
        <v>0</v>
      </c>
    </row>
    <row r="680" spans="6:6">
      <c r="F680" s="7">
        <f t="shared" si="10"/>
        <v>0</v>
      </c>
    </row>
    <row r="681" spans="6:6">
      <c r="F681" s="7">
        <f t="shared" si="10"/>
        <v>0</v>
      </c>
    </row>
    <row r="682" spans="6:6">
      <c r="F682" s="7">
        <f t="shared" si="10"/>
        <v>0</v>
      </c>
    </row>
    <row r="683" spans="6:6">
      <c r="F683" s="7">
        <f t="shared" si="10"/>
        <v>0</v>
      </c>
    </row>
    <row r="684" spans="6:6">
      <c r="F684" s="7">
        <f t="shared" si="10"/>
        <v>0</v>
      </c>
    </row>
    <row r="685" spans="6:6">
      <c r="F685" s="7">
        <f t="shared" si="10"/>
        <v>0</v>
      </c>
    </row>
    <row r="686" spans="6:6">
      <c r="F686" s="7">
        <f t="shared" si="10"/>
        <v>0</v>
      </c>
    </row>
    <row r="687" spans="6:6">
      <c r="F687" s="7">
        <f t="shared" si="10"/>
        <v>0</v>
      </c>
    </row>
    <row r="688" spans="6:6">
      <c r="F688" s="7">
        <f t="shared" si="10"/>
        <v>0</v>
      </c>
    </row>
    <row r="689" spans="6:6">
      <c r="F689" s="7">
        <f t="shared" si="10"/>
        <v>0</v>
      </c>
    </row>
    <row r="690" spans="6:6">
      <c r="F690" s="7">
        <f t="shared" si="10"/>
        <v>0</v>
      </c>
    </row>
    <row r="691" spans="6:6">
      <c r="F691" s="7">
        <f t="shared" si="10"/>
        <v>0</v>
      </c>
    </row>
    <row r="692" spans="6:6">
      <c r="F692" s="7">
        <f t="shared" si="10"/>
        <v>0</v>
      </c>
    </row>
    <row r="693" spans="6:6">
      <c r="F693" s="7">
        <f t="shared" si="10"/>
        <v>0</v>
      </c>
    </row>
    <row r="694" spans="6:6">
      <c r="F694" s="7">
        <f t="shared" si="10"/>
        <v>0</v>
      </c>
    </row>
    <row r="695" spans="6:6">
      <c r="F695" s="7">
        <f t="shared" si="10"/>
        <v>0</v>
      </c>
    </row>
    <row r="696" spans="6:6">
      <c r="F696" s="7">
        <f t="shared" si="10"/>
        <v>0</v>
      </c>
    </row>
    <row r="697" spans="6:6">
      <c r="F697" s="7">
        <f t="shared" si="10"/>
        <v>0</v>
      </c>
    </row>
    <row r="698" spans="6:6">
      <c r="F698" s="7">
        <f t="shared" si="10"/>
        <v>0</v>
      </c>
    </row>
    <row r="699" spans="6:6">
      <c r="F699" s="7">
        <f t="shared" si="10"/>
        <v>0</v>
      </c>
    </row>
    <row r="700" spans="6:6">
      <c r="F700" s="7">
        <f t="shared" si="10"/>
        <v>0</v>
      </c>
    </row>
    <row r="701" spans="6:6">
      <c r="F701" s="7">
        <f t="shared" si="10"/>
        <v>0</v>
      </c>
    </row>
    <row r="702" spans="6:6">
      <c r="F702" s="7">
        <f t="shared" si="10"/>
        <v>0</v>
      </c>
    </row>
    <row r="703" spans="6:6">
      <c r="F703" s="7">
        <f t="shared" si="10"/>
        <v>0</v>
      </c>
    </row>
    <row r="704" spans="6:6">
      <c r="F704" s="7">
        <f t="shared" si="10"/>
        <v>0</v>
      </c>
    </row>
    <row r="705" spans="6:6">
      <c r="F705" s="7">
        <f t="shared" si="10"/>
        <v>0</v>
      </c>
    </row>
    <row r="706" spans="6:6">
      <c r="F706" s="7">
        <f t="shared" si="10"/>
        <v>0</v>
      </c>
    </row>
    <row r="707" spans="6:6">
      <c r="F707" s="7">
        <f t="shared" si="10"/>
        <v>0</v>
      </c>
    </row>
    <row r="708" spans="6:6">
      <c r="F708" s="7">
        <f t="shared" si="10"/>
        <v>0</v>
      </c>
    </row>
    <row r="709" spans="6:6">
      <c r="F709" s="7">
        <f t="shared" si="10"/>
        <v>0</v>
      </c>
    </row>
    <row r="710" spans="6:6">
      <c r="F710" s="7">
        <f t="shared" si="10"/>
        <v>0</v>
      </c>
    </row>
    <row r="711" spans="6:6">
      <c r="F711" s="7">
        <f t="shared" si="10"/>
        <v>0</v>
      </c>
    </row>
    <row r="712" spans="6:6">
      <c r="F712" s="7">
        <f t="shared" ref="F712:F775" si="11">IF(ISBLANK(C712),0,18)</f>
        <v>0</v>
      </c>
    </row>
    <row r="713" spans="6:6">
      <c r="F713" s="7">
        <f t="shared" si="11"/>
        <v>0</v>
      </c>
    </row>
    <row r="714" spans="6:6">
      <c r="F714" s="7">
        <f t="shared" si="11"/>
        <v>0</v>
      </c>
    </row>
    <row r="715" spans="6:6">
      <c r="F715" s="7">
        <f t="shared" si="11"/>
        <v>0</v>
      </c>
    </row>
    <row r="716" spans="6:6">
      <c r="F716" s="7">
        <f t="shared" si="11"/>
        <v>0</v>
      </c>
    </row>
    <row r="717" spans="6:6">
      <c r="F717" s="7">
        <f t="shared" si="11"/>
        <v>0</v>
      </c>
    </row>
    <row r="718" spans="6:6">
      <c r="F718" s="7">
        <f t="shared" si="11"/>
        <v>0</v>
      </c>
    </row>
    <row r="719" spans="6:6">
      <c r="F719" s="7">
        <f t="shared" si="11"/>
        <v>0</v>
      </c>
    </row>
    <row r="720" spans="6:6">
      <c r="F720" s="7">
        <f t="shared" si="11"/>
        <v>0</v>
      </c>
    </row>
    <row r="721" spans="6:6">
      <c r="F721" s="7">
        <f t="shared" si="11"/>
        <v>0</v>
      </c>
    </row>
    <row r="722" spans="6:6">
      <c r="F722" s="7">
        <f t="shared" si="11"/>
        <v>0</v>
      </c>
    </row>
    <row r="723" spans="6:6">
      <c r="F723" s="7">
        <f t="shared" si="11"/>
        <v>0</v>
      </c>
    </row>
    <row r="724" spans="6:6">
      <c r="F724" s="7">
        <f t="shared" si="11"/>
        <v>0</v>
      </c>
    </row>
    <row r="725" spans="6:6">
      <c r="F725" s="7">
        <f t="shared" si="11"/>
        <v>0</v>
      </c>
    </row>
    <row r="726" spans="6:6">
      <c r="F726" s="7">
        <f t="shared" si="11"/>
        <v>0</v>
      </c>
    </row>
    <row r="727" spans="6:6">
      <c r="F727" s="7">
        <f t="shared" si="11"/>
        <v>0</v>
      </c>
    </row>
    <row r="728" spans="6:6">
      <c r="F728" s="7">
        <f t="shared" si="11"/>
        <v>0</v>
      </c>
    </row>
    <row r="729" spans="6:6">
      <c r="F729" s="7">
        <f t="shared" si="11"/>
        <v>0</v>
      </c>
    </row>
    <row r="730" spans="6:6">
      <c r="F730" s="7">
        <f t="shared" si="11"/>
        <v>0</v>
      </c>
    </row>
    <row r="731" spans="6:6">
      <c r="F731" s="7">
        <f t="shared" si="11"/>
        <v>0</v>
      </c>
    </row>
    <row r="732" spans="6:6">
      <c r="F732" s="7">
        <f t="shared" si="11"/>
        <v>0</v>
      </c>
    </row>
    <row r="733" spans="6:6">
      <c r="F733" s="7">
        <f t="shared" si="11"/>
        <v>0</v>
      </c>
    </row>
    <row r="734" spans="6:6">
      <c r="F734" s="7">
        <f t="shared" si="11"/>
        <v>0</v>
      </c>
    </row>
    <row r="735" spans="6:6">
      <c r="F735" s="7">
        <f t="shared" si="11"/>
        <v>0</v>
      </c>
    </row>
    <row r="736" spans="6:6">
      <c r="F736" s="7">
        <f t="shared" si="11"/>
        <v>0</v>
      </c>
    </row>
    <row r="737" spans="6:6">
      <c r="F737" s="7">
        <f t="shared" si="11"/>
        <v>0</v>
      </c>
    </row>
    <row r="738" spans="6:6">
      <c r="F738" s="7">
        <f t="shared" si="11"/>
        <v>0</v>
      </c>
    </row>
    <row r="739" spans="6:6">
      <c r="F739" s="7">
        <f t="shared" si="11"/>
        <v>0</v>
      </c>
    </row>
    <row r="740" spans="6:6">
      <c r="F740" s="7">
        <f t="shared" si="11"/>
        <v>0</v>
      </c>
    </row>
    <row r="741" spans="6:6">
      <c r="F741" s="7">
        <f t="shared" si="11"/>
        <v>0</v>
      </c>
    </row>
    <row r="742" spans="6:6">
      <c r="F742" s="7">
        <f t="shared" si="11"/>
        <v>0</v>
      </c>
    </row>
    <row r="743" spans="6:6">
      <c r="F743" s="7">
        <f t="shared" si="11"/>
        <v>0</v>
      </c>
    </row>
    <row r="744" spans="6:6">
      <c r="F744" s="7">
        <f t="shared" si="11"/>
        <v>0</v>
      </c>
    </row>
    <row r="745" spans="6:6">
      <c r="F745" s="7">
        <f t="shared" si="11"/>
        <v>0</v>
      </c>
    </row>
    <row r="746" spans="6:6">
      <c r="F746" s="7">
        <f t="shared" si="11"/>
        <v>0</v>
      </c>
    </row>
    <row r="747" spans="6:6">
      <c r="F747" s="7">
        <f t="shared" si="11"/>
        <v>0</v>
      </c>
    </row>
    <row r="748" spans="6:6">
      <c r="F748" s="7">
        <f t="shared" si="11"/>
        <v>0</v>
      </c>
    </row>
    <row r="749" spans="6:6">
      <c r="F749" s="7">
        <f t="shared" si="11"/>
        <v>0</v>
      </c>
    </row>
    <row r="750" spans="6:6">
      <c r="F750" s="7">
        <f t="shared" si="11"/>
        <v>0</v>
      </c>
    </row>
    <row r="751" spans="6:6">
      <c r="F751" s="7">
        <f t="shared" si="11"/>
        <v>0</v>
      </c>
    </row>
    <row r="752" spans="6:6">
      <c r="F752" s="7">
        <f t="shared" si="11"/>
        <v>0</v>
      </c>
    </row>
    <row r="753" spans="6:6">
      <c r="F753" s="7">
        <f t="shared" si="11"/>
        <v>0</v>
      </c>
    </row>
    <row r="754" spans="6:6">
      <c r="F754" s="7">
        <f t="shared" si="11"/>
        <v>0</v>
      </c>
    </row>
    <row r="755" spans="6:6">
      <c r="F755" s="7">
        <f t="shared" si="11"/>
        <v>0</v>
      </c>
    </row>
    <row r="756" spans="6:6">
      <c r="F756" s="7">
        <f t="shared" si="11"/>
        <v>0</v>
      </c>
    </row>
    <row r="757" spans="6:6">
      <c r="F757" s="7">
        <f t="shared" si="11"/>
        <v>0</v>
      </c>
    </row>
    <row r="758" spans="6:6">
      <c r="F758" s="7">
        <f t="shared" si="11"/>
        <v>0</v>
      </c>
    </row>
    <row r="759" spans="6:6">
      <c r="F759" s="7">
        <f t="shared" si="11"/>
        <v>0</v>
      </c>
    </row>
    <row r="760" spans="6:6">
      <c r="F760" s="7">
        <f t="shared" si="11"/>
        <v>0</v>
      </c>
    </row>
    <row r="761" spans="6:6">
      <c r="F761" s="7">
        <f t="shared" si="11"/>
        <v>0</v>
      </c>
    </row>
    <row r="762" spans="6:6">
      <c r="F762" s="7">
        <f t="shared" si="11"/>
        <v>0</v>
      </c>
    </row>
    <row r="763" spans="6:6">
      <c r="F763" s="7">
        <f t="shared" si="11"/>
        <v>0</v>
      </c>
    </row>
    <row r="764" spans="6:6">
      <c r="F764" s="7">
        <f t="shared" si="11"/>
        <v>0</v>
      </c>
    </row>
    <row r="765" spans="6:6">
      <c r="F765" s="7">
        <f t="shared" si="11"/>
        <v>0</v>
      </c>
    </row>
    <row r="766" spans="6:6">
      <c r="F766" s="7">
        <f t="shared" si="11"/>
        <v>0</v>
      </c>
    </row>
    <row r="767" spans="6:6">
      <c r="F767" s="7">
        <f t="shared" si="11"/>
        <v>0</v>
      </c>
    </row>
    <row r="768" spans="6:6">
      <c r="F768" s="7">
        <f t="shared" si="11"/>
        <v>0</v>
      </c>
    </row>
    <row r="769" spans="6:6">
      <c r="F769" s="7">
        <f t="shared" si="11"/>
        <v>0</v>
      </c>
    </row>
    <row r="770" spans="6:6">
      <c r="F770" s="7">
        <f t="shared" si="11"/>
        <v>0</v>
      </c>
    </row>
    <row r="771" spans="6:6">
      <c r="F771" s="7">
        <f t="shared" si="11"/>
        <v>0</v>
      </c>
    </row>
    <row r="772" spans="6:6">
      <c r="F772" s="7">
        <f t="shared" si="11"/>
        <v>0</v>
      </c>
    </row>
    <row r="773" spans="6:6">
      <c r="F773" s="7">
        <f t="shared" si="11"/>
        <v>0</v>
      </c>
    </row>
    <row r="774" spans="6:6">
      <c r="F774" s="7">
        <f t="shared" si="11"/>
        <v>0</v>
      </c>
    </row>
    <row r="775" spans="6:6">
      <c r="F775" s="7">
        <f t="shared" si="11"/>
        <v>0</v>
      </c>
    </row>
    <row r="776" spans="6:6">
      <c r="F776" s="7">
        <f t="shared" ref="F776:F839" si="12">IF(ISBLANK(C776),0,18)</f>
        <v>0</v>
      </c>
    </row>
    <row r="777" spans="6:6">
      <c r="F777" s="7">
        <f t="shared" si="12"/>
        <v>0</v>
      </c>
    </row>
    <row r="778" spans="6:6">
      <c r="F778" s="7">
        <f t="shared" si="12"/>
        <v>0</v>
      </c>
    </row>
    <row r="779" spans="6:6">
      <c r="F779" s="7">
        <f t="shared" si="12"/>
        <v>0</v>
      </c>
    </row>
    <row r="780" spans="6:6">
      <c r="F780" s="7">
        <f t="shared" si="12"/>
        <v>0</v>
      </c>
    </row>
    <row r="781" spans="6:6">
      <c r="F781" s="7">
        <f t="shared" si="12"/>
        <v>0</v>
      </c>
    </row>
    <row r="782" spans="6:6">
      <c r="F782" s="7">
        <f t="shared" si="12"/>
        <v>0</v>
      </c>
    </row>
    <row r="783" spans="6:6">
      <c r="F783" s="7">
        <f t="shared" si="12"/>
        <v>0</v>
      </c>
    </row>
    <row r="784" spans="6:6">
      <c r="F784" s="7">
        <f t="shared" si="12"/>
        <v>0</v>
      </c>
    </row>
    <row r="785" spans="6:6">
      <c r="F785" s="7">
        <f t="shared" si="12"/>
        <v>0</v>
      </c>
    </row>
    <row r="786" spans="6:6">
      <c r="F786" s="7">
        <f t="shared" si="12"/>
        <v>0</v>
      </c>
    </row>
    <row r="787" spans="6:6">
      <c r="F787" s="7">
        <f t="shared" si="12"/>
        <v>0</v>
      </c>
    </row>
    <row r="788" spans="6:6">
      <c r="F788" s="7">
        <f t="shared" si="12"/>
        <v>0</v>
      </c>
    </row>
    <row r="789" spans="6:6">
      <c r="F789" s="7">
        <f t="shared" si="12"/>
        <v>0</v>
      </c>
    </row>
    <row r="790" spans="6:6">
      <c r="F790" s="7">
        <f t="shared" si="12"/>
        <v>0</v>
      </c>
    </row>
    <row r="791" spans="6:6">
      <c r="F791" s="7">
        <f t="shared" si="12"/>
        <v>0</v>
      </c>
    </row>
    <row r="792" spans="6:6">
      <c r="F792" s="7">
        <f t="shared" si="12"/>
        <v>0</v>
      </c>
    </row>
    <row r="793" spans="6:6">
      <c r="F793" s="7">
        <f t="shared" si="12"/>
        <v>0</v>
      </c>
    </row>
    <row r="794" spans="6:6">
      <c r="F794" s="7">
        <f t="shared" si="12"/>
        <v>0</v>
      </c>
    </row>
    <row r="795" spans="6:6">
      <c r="F795" s="7">
        <f t="shared" si="12"/>
        <v>0</v>
      </c>
    </row>
    <row r="796" spans="6:6">
      <c r="F796" s="7">
        <f t="shared" si="12"/>
        <v>0</v>
      </c>
    </row>
    <row r="797" spans="6:6">
      <c r="F797" s="7">
        <f t="shared" si="12"/>
        <v>0</v>
      </c>
    </row>
    <row r="798" spans="6:6">
      <c r="F798" s="7">
        <f t="shared" si="12"/>
        <v>0</v>
      </c>
    </row>
    <row r="799" spans="6:6">
      <c r="F799" s="7">
        <f t="shared" si="12"/>
        <v>0</v>
      </c>
    </row>
    <row r="800" spans="6:6">
      <c r="F800" s="7">
        <f t="shared" si="12"/>
        <v>0</v>
      </c>
    </row>
    <row r="801" spans="6:6">
      <c r="F801" s="7">
        <f t="shared" si="12"/>
        <v>0</v>
      </c>
    </row>
    <row r="802" spans="6:6">
      <c r="F802" s="7">
        <f t="shared" si="12"/>
        <v>0</v>
      </c>
    </row>
    <row r="803" spans="6:6">
      <c r="F803" s="7">
        <f t="shared" si="12"/>
        <v>0</v>
      </c>
    </row>
    <row r="804" spans="6:6">
      <c r="F804" s="7">
        <f t="shared" si="12"/>
        <v>0</v>
      </c>
    </row>
    <row r="805" spans="6:6">
      <c r="F805" s="7">
        <f t="shared" si="12"/>
        <v>0</v>
      </c>
    </row>
    <row r="806" spans="6:6">
      <c r="F806" s="7">
        <f t="shared" si="12"/>
        <v>0</v>
      </c>
    </row>
    <row r="807" spans="6:6">
      <c r="F807" s="7">
        <f t="shared" si="12"/>
        <v>0</v>
      </c>
    </row>
    <row r="808" spans="6:6">
      <c r="F808" s="7">
        <f t="shared" si="12"/>
        <v>0</v>
      </c>
    </row>
    <row r="809" spans="6:6">
      <c r="F809" s="7">
        <f t="shared" si="12"/>
        <v>0</v>
      </c>
    </row>
    <row r="810" spans="6:6">
      <c r="F810" s="7">
        <f t="shared" si="12"/>
        <v>0</v>
      </c>
    </row>
    <row r="811" spans="6:6">
      <c r="F811" s="7">
        <f t="shared" si="12"/>
        <v>0</v>
      </c>
    </row>
    <row r="812" spans="6:6">
      <c r="F812" s="7">
        <f t="shared" si="12"/>
        <v>0</v>
      </c>
    </row>
    <row r="813" spans="6:6">
      <c r="F813" s="7">
        <f t="shared" si="12"/>
        <v>0</v>
      </c>
    </row>
    <row r="814" spans="6:6">
      <c r="F814" s="7">
        <f t="shared" si="12"/>
        <v>0</v>
      </c>
    </row>
    <row r="815" spans="6:6">
      <c r="F815" s="7">
        <f t="shared" si="12"/>
        <v>0</v>
      </c>
    </row>
    <row r="816" spans="6:6">
      <c r="F816" s="7">
        <f t="shared" si="12"/>
        <v>0</v>
      </c>
    </row>
    <row r="817" spans="6:6">
      <c r="F817" s="7">
        <f t="shared" si="12"/>
        <v>0</v>
      </c>
    </row>
    <row r="818" spans="6:6">
      <c r="F818" s="7">
        <f t="shared" si="12"/>
        <v>0</v>
      </c>
    </row>
    <row r="819" spans="6:6">
      <c r="F819" s="7">
        <f t="shared" si="12"/>
        <v>0</v>
      </c>
    </row>
    <row r="820" spans="6:6">
      <c r="F820" s="7">
        <f t="shared" si="12"/>
        <v>0</v>
      </c>
    </row>
    <row r="821" spans="6:6">
      <c r="F821" s="7">
        <f t="shared" si="12"/>
        <v>0</v>
      </c>
    </row>
    <row r="822" spans="6:6">
      <c r="F822" s="7">
        <f t="shared" si="12"/>
        <v>0</v>
      </c>
    </row>
    <row r="823" spans="6:6">
      <c r="F823" s="7">
        <f t="shared" si="12"/>
        <v>0</v>
      </c>
    </row>
    <row r="824" spans="6:6">
      <c r="F824" s="7">
        <f t="shared" si="12"/>
        <v>0</v>
      </c>
    </row>
    <row r="825" spans="6:6">
      <c r="F825" s="7">
        <f t="shared" si="12"/>
        <v>0</v>
      </c>
    </row>
    <row r="826" spans="6:6">
      <c r="F826" s="7">
        <f t="shared" si="12"/>
        <v>0</v>
      </c>
    </row>
    <row r="827" spans="6:6">
      <c r="F827" s="7">
        <f t="shared" si="12"/>
        <v>0</v>
      </c>
    </row>
    <row r="828" spans="6:6">
      <c r="F828" s="7">
        <f t="shared" si="12"/>
        <v>0</v>
      </c>
    </row>
    <row r="829" spans="6:6">
      <c r="F829" s="7">
        <f t="shared" si="12"/>
        <v>0</v>
      </c>
    </row>
    <row r="830" spans="6:6">
      <c r="F830" s="7">
        <f t="shared" si="12"/>
        <v>0</v>
      </c>
    </row>
    <row r="831" spans="6:6">
      <c r="F831" s="7">
        <f t="shared" si="12"/>
        <v>0</v>
      </c>
    </row>
    <row r="832" spans="6:6">
      <c r="F832" s="7">
        <f t="shared" si="12"/>
        <v>0</v>
      </c>
    </row>
    <row r="833" spans="6:6">
      <c r="F833" s="7">
        <f t="shared" si="12"/>
        <v>0</v>
      </c>
    </row>
    <row r="834" spans="6:6">
      <c r="F834" s="7">
        <f t="shared" si="12"/>
        <v>0</v>
      </c>
    </row>
    <row r="835" spans="6:6">
      <c r="F835" s="7">
        <f t="shared" si="12"/>
        <v>0</v>
      </c>
    </row>
    <row r="836" spans="6:6">
      <c r="F836" s="7">
        <f t="shared" si="12"/>
        <v>0</v>
      </c>
    </row>
    <row r="837" spans="6:6">
      <c r="F837" s="7">
        <f t="shared" si="12"/>
        <v>0</v>
      </c>
    </row>
    <row r="838" spans="6:6">
      <c r="F838" s="7">
        <f t="shared" si="12"/>
        <v>0</v>
      </c>
    </row>
    <row r="839" spans="6:6">
      <c r="F839" s="7">
        <f t="shared" si="12"/>
        <v>0</v>
      </c>
    </row>
    <row r="840" spans="6:6">
      <c r="F840" s="7">
        <f t="shared" ref="F840:F903" si="13">IF(ISBLANK(C840),0,18)</f>
        <v>0</v>
      </c>
    </row>
    <row r="841" spans="6:6">
      <c r="F841" s="7">
        <f t="shared" si="13"/>
        <v>0</v>
      </c>
    </row>
    <row r="842" spans="6:6">
      <c r="F842" s="7">
        <f t="shared" si="13"/>
        <v>0</v>
      </c>
    </row>
    <row r="843" spans="6:6">
      <c r="F843" s="7">
        <f t="shared" si="13"/>
        <v>0</v>
      </c>
    </row>
    <row r="844" spans="6:6">
      <c r="F844" s="7">
        <f t="shared" si="13"/>
        <v>0</v>
      </c>
    </row>
    <row r="845" spans="6:6">
      <c r="F845" s="7">
        <f t="shared" si="13"/>
        <v>0</v>
      </c>
    </row>
    <row r="846" spans="6:6">
      <c r="F846" s="7">
        <f t="shared" si="13"/>
        <v>0</v>
      </c>
    </row>
    <row r="847" spans="6:6">
      <c r="F847" s="7">
        <f t="shared" si="13"/>
        <v>0</v>
      </c>
    </row>
    <row r="848" spans="6:6">
      <c r="F848" s="7">
        <f t="shared" si="13"/>
        <v>0</v>
      </c>
    </row>
    <row r="849" spans="6:6">
      <c r="F849" s="7">
        <f t="shared" si="13"/>
        <v>0</v>
      </c>
    </row>
    <row r="850" spans="6:6">
      <c r="F850" s="7">
        <f t="shared" si="13"/>
        <v>0</v>
      </c>
    </row>
    <row r="851" spans="6:6">
      <c r="F851" s="7">
        <f t="shared" si="13"/>
        <v>0</v>
      </c>
    </row>
    <row r="852" spans="6:6">
      <c r="F852" s="7">
        <f t="shared" si="13"/>
        <v>0</v>
      </c>
    </row>
    <row r="853" spans="6:6">
      <c r="F853" s="7">
        <f t="shared" si="13"/>
        <v>0</v>
      </c>
    </row>
    <row r="854" spans="6:6">
      <c r="F854" s="7">
        <f t="shared" si="13"/>
        <v>0</v>
      </c>
    </row>
    <row r="855" spans="6:6">
      <c r="F855" s="7">
        <f t="shared" si="13"/>
        <v>0</v>
      </c>
    </row>
    <row r="856" spans="6:6">
      <c r="F856" s="7">
        <f t="shared" si="13"/>
        <v>0</v>
      </c>
    </row>
    <row r="857" spans="6:6">
      <c r="F857" s="7">
        <f t="shared" si="13"/>
        <v>0</v>
      </c>
    </row>
    <row r="858" spans="6:6">
      <c r="F858" s="7">
        <f t="shared" si="13"/>
        <v>0</v>
      </c>
    </row>
    <row r="859" spans="6:6">
      <c r="F859" s="7">
        <f t="shared" si="13"/>
        <v>0</v>
      </c>
    </row>
    <row r="860" spans="6:6">
      <c r="F860" s="7">
        <f t="shared" si="13"/>
        <v>0</v>
      </c>
    </row>
    <row r="861" spans="6:6">
      <c r="F861" s="7">
        <f t="shared" si="13"/>
        <v>0</v>
      </c>
    </row>
    <row r="862" spans="6:6">
      <c r="F862" s="7">
        <f t="shared" si="13"/>
        <v>0</v>
      </c>
    </row>
    <row r="863" spans="6:6">
      <c r="F863" s="7">
        <f t="shared" si="13"/>
        <v>0</v>
      </c>
    </row>
    <row r="864" spans="6:6">
      <c r="F864" s="7">
        <f t="shared" si="13"/>
        <v>0</v>
      </c>
    </row>
    <row r="865" spans="6:6">
      <c r="F865" s="7">
        <f t="shared" si="13"/>
        <v>0</v>
      </c>
    </row>
    <row r="866" spans="6:6">
      <c r="F866" s="7">
        <f t="shared" si="13"/>
        <v>0</v>
      </c>
    </row>
    <row r="867" spans="6:6">
      <c r="F867" s="7">
        <f t="shared" si="13"/>
        <v>0</v>
      </c>
    </row>
    <row r="868" spans="6:6">
      <c r="F868" s="7">
        <f t="shared" si="13"/>
        <v>0</v>
      </c>
    </row>
    <row r="869" spans="6:6">
      <c r="F869" s="7">
        <f t="shared" si="13"/>
        <v>0</v>
      </c>
    </row>
    <row r="870" spans="6:6">
      <c r="F870" s="7">
        <f t="shared" si="13"/>
        <v>0</v>
      </c>
    </row>
    <row r="871" spans="6:6">
      <c r="F871" s="7">
        <f t="shared" si="13"/>
        <v>0</v>
      </c>
    </row>
    <row r="872" spans="6:6">
      <c r="F872" s="7">
        <f t="shared" si="13"/>
        <v>0</v>
      </c>
    </row>
    <row r="873" spans="6:6">
      <c r="F873" s="7">
        <f t="shared" si="13"/>
        <v>0</v>
      </c>
    </row>
    <row r="874" spans="6:6">
      <c r="F874" s="7">
        <f t="shared" si="13"/>
        <v>0</v>
      </c>
    </row>
    <row r="875" spans="6:6">
      <c r="F875" s="7">
        <f t="shared" si="13"/>
        <v>0</v>
      </c>
    </row>
    <row r="876" spans="6:6">
      <c r="F876" s="7">
        <f t="shared" si="13"/>
        <v>0</v>
      </c>
    </row>
    <row r="877" spans="6:6">
      <c r="F877" s="7">
        <f t="shared" si="13"/>
        <v>0</v>
      </c>
    </row>
    <row r="878" spans="6:6">
      <c r="F878" s="7">
        <f t="shared" si="13"/>
        <v>0</v>
      </c>
    </row>
    <row r="879" spans="6:6">
      <c r="F879" s="7">
        <f t="shared" si="13"/>
        <v>0</v>
      </c>
    </row>
    <row r="880" spans="6:6">
      <c r="F880" s="7">
        <f t="shared" si="13"/>
        <v>0</v>
      </c>
    </row>
    <row r="881" spans="6:6">
      <c r="F881" s="7">
        <f t="shared" si="13"/>
        <v>0</v>
      </c>
    </row>
    <row r="882" spans="6:6">
      <c r="F882" s="7">
        <f t="shared" si="13"/>
        <v>0</v>
      </c>
    </row>
    <row r="883" spans="6:6">
      <c r="F883" s="7">
        <f t="shared" si="13"/>
        <v>0</v>
      </c>
    </row>
    <row r="884" spans="6:6">
      <c r="F884" s="7">
        <f t="shared" si="13"/>
        <v>0</v>
      </c>
    </row>
    <row r="885" spans="6:6">
      <c r="F885" s="7">
        <f t="shared" si="13"/>
        <v>0</v>
      </c>
    </row>
    <row r="886" spans="6:6">
      <c r="F886" s="7">
        <f t="shared" si="13"/>
        <v>0</v>
      </c>
    </row>
    <row r="887" spans="6:6">
      <c r="F887" s="7">
        <f t="shared" si="13"/>
        <v>0</v>
      </c>
    </row>
    <row r="888" spans="6:6">
      <c r="F888" s="7">
        <f t="shared" si="13"/>
        <v>0</v>
      </c>
    </row>
    <row r="889" spans="6:6">
      <c r="F889" s="7">
        <f t="shared" si="13"/>
        <v>0</v>
      </c>
    </row>
    <row r="890" spans="6:6">
      <c r="F890" s="7">
        <f t="shared" si="13"/>
        <v>0</v>
      </c>
    </row>
    <row r="891" spans="6:6">
      <c r="F891" s="7">
        <f t="shared" si="13"/>
        <v>0</v>
      </c>
    </row>
    <row r="892" spans="6:6">
      <c r="F892" s="7">
        <f t="shared" si="13"/>
        <v>0</v>
      </c>
    </row>
    <row r="893" spans="6:6">
      <c r="F893" s="7">
        <f t="shared" si="13"/>
        <v>0</v>
      </c>
    </row>
    <row r="894" spans="6:6">
      <c r="F894" s="7">
        <f t="shared" si="13"/>
        <v>0</v>
      </c>
    </row>
    <row r="895" spans="6:6">
      <c r="F895" s="7">
        <f t="shared" si="13"/>
        <v>0</v>
      </c>
    </row>
    <row r="896" spans="6:6">
      <c r="F896" s="7">
        <f t="shared" si="13"/>
        <v>0</v>
      </c>
    </row>
    <row r="897" spans="6:6">
      <c r="F897" s="7">
        <f t="shared" si="13"/>
        <v>0</v>
      </c>
    </row>
    <row r="898" spans="6:6">
      <c r="F898" s="7">
        <f t="shared" si="13"/>
        <v>0</v>
      </c>
    </row>
    <row r="899" spans="6:6">
      <c r="F899" s="7">
        <f t="shared" si="13"/>
        <v>0</v>
      </c>
    </row>
    <row r="900" spans="6:6">
      <c r="F900" s="7">
        <f t="shared" si="13"/>
        <v>0</v>
      </c>
    </row>
    <row r="901" spans="6:6">
      <c r="F901" s="7">
        <f t="shared" si="13"/>
        <v>0</v>
      </c>
    </row>
    <row r="902" spans="6:6">
      <c r="F902" s="7">
        <f t="shared" si="13"/>
        <v>0</v>
      </c>
    </row>
    <row r="903" spans="6:6">
      <c r="F903" s="7">
        <f t="shared" si="13"/>
        <v>0</v>
      </c>
    </row>
    <row r="904" spans="6:6">
      <c r="F904" s="7">
        <f t="shared" ref="F904:F963" si="14">IF(ISBLANK(C904),0,18)</f>
        <v>0</v>
      </c>
    </row>
    <row r="905" spans="6:6">
      <c r="F905" s="7">
        <f t="shared" si="14"/>
        <v>0</v>
      </c>
    </row>
    <row r="906" spans="6:6">
      <c r="F906" s="7">
        <f t="shared" si="14"/>
        <v>0</v>
      </c>
    </row>
    <row r="907" spans="6:6">
      <c r="F907" s="7">
        <f t="shared" si="14"/>
        <v>0</v>
      </c>
    </row>
    <row r="908" spans="6:6">
      <c r="F908" s="7">
        <f t="shared" si="14"/>
        <v>0</v>
      </c>
    </row>
    <row r="909" spans="6:6">
      <c r="F909" s="7">
        <f t="shared" si="14"/>
        <v>0</v>
      </c>
    </row>
    <row r="910" spans="6:6">
      <c r="F910" s="7">
        <f t="shared" si="14"/>
        <v>0</v>
      </c>
    </row>
    <row r="911" spans="6:6">
      <c r="F911" s="7">
        <f t="shared" si="14"/>
        <v>0</v>
      </c>
    </row>
    <row r="912" spans="6:6">
      <c r="F912" s="7">
        <f t="shared" si="14"/>
        <v>0</v>
      </c>
    </row>
    <row r="913" spans="6:6">
      <c r="F913" s="7">
        <f t="shared" si="14"/>
        <v>0</v>
      </c>
    </row>
    <row r="914" spans="6:6">
      <c r="F914" s="7">
        <f t="shared" si="14"/>
        <v>0</v>
      </c>
    </row>
    <row r="915" spans="6:6">
      <c r="F915" s="7">
        <f t="shared" si="14"/>
        <v>0</v>
      </c>
    </row>
    <row r="916" spans="6:6">
      <c r="F916" s="7">
        <f t="shared" si="14"/>
        <v>0</v>
      </c>
    </row>
    <row r="917" spans="6:6">
      <c r="F917" s="7">
        <f t="shared" si="14"/>
        <v>0</v>
      </c>
    </row>
    <row r="918" spans="6:6">
      <c r="F918" s="7">
        <f t="shared" si="14"/>
        <v>0</v>
      </c>
    </row>
    <row r="919" spans="6:6">
      <c r="F919" s="7">
        <f t="shared" si="14"/>
        <v>0</v>
      </c>
    </row>
    <row r="920" spans="6:6">
      <c r="F920" s="7">
        <f t="shared" si="14"/>
        <v>0</v>
      </c>
    </row>
    <row r="921" spans="6:6">
      <c r="F921" s="7">
        <f t="shared" si="14"/>
        <v>0</v>
      </c>
    </row>
    <row r="922" spans="6:6">
      <c r="F922" s="7">
        <f t="shared" si="14"/>
        <v>0</v>
      </c>
    </row>
    <row r="923" spans="6:6">
      <c r="F923" s="7">
        <f t="shared" si="14"/>
        <v>0</v>
      </c>
    </row>
    <row r="924" spans="6:6">
      <c r="F924" s="7">
        <f t="shared" si="14"/>
        <v>0</v>
      </c>
    </row>
    <row r="925" spans="6:6">
      <c r="F925" s="7">
        <f t="shared" si="14"/>
        <v>0</v>
      </c>
    </row>
    <row r="926" spans="6:6">
      <c r="F926" s="7">
        <f t="shared" si="14"/>
        <v>0</v>
      </c>
    </row>
    <row r="927" spans="6:6">
      <c r="F927" s="7">
        <f t="shared" si="14"/>
        <v>0</v>
      </c>
    </row>
    <row r="928" spans="6:6">
      <c r="F928" s="7">
        <f t="shared" si="14"/>
        <v>0</v>
      </c>
    </row>
    <row r="929" spans="6:6">
      <c r="F929" s="7">
        <f t="shared" si="14"/>
        <v>0</v>
      </c>
    </row>
    <row r="930" spans="6:6">
      <c r="F930" s="7">
        <f t="shared" si="14"/>
        <v>0</v>
      </c>
    </row>
    <row r="931" spans="6:6">
      <c r="F931" s="7">
        <f t="shared" si="14"/>
        <v>0</v>
      </c>
    </row>
    <row r="932" spans="6:6">
      <c r="F932" s="7">
        <f t="shared" si="14"/>
        <v>0</v>
      </c>
    </row>
    <row r="933" spans="6:6">
      <c r="F933" s="7">
        <f t="shared" si="14"/>
        <v>0</v>
      </c>
    </row>
    <row r="934" spans="6:6">
      <c r="F934" s="7">
        <f t="shared" si="14"/>
        <v>0</v>
      </c>
    </row>
    <row r="935" spans="6:6">
      <c r="F935" s="7">
        <f t="shared" si="14"/>
        <v>0</v>
      </c>
    </row>
    <row r="936" spans="6:6">
      <c r="F936" s="7">
        <f t="shared" si="14"/>
        <v>0</v>
      </c>
    </row>
    <row r="937" spans="6:6">
      <c r="F937" s="7">
        <f t="shared" si="14"/>
        <v>0</v>
      </c>
    </row>
    <row r="938" spans="6:6">
      <c r="F938" s="7">
        <f t="shared" si="14"/>
        <v>0</v>
      </c>
    </row>
    <row r="939" spans="6:6">
      <c r="F939" s="7">
        <f t="shared" si="14"/>
        <v>0</v>
      </c>
    </row>
    <row r="940" spans="6:6">
      <c r="F940" s="7">
        <f t="shared" si="14"/>
        <v>0</v>
      </c>
    </row>
    <row r="941" spans="6:6">
      <c r="F941" s="7">
        <f t="shared" si="14"/>
        <v>0</v>
      </c>
    </row>
    <row r="942" spans="6:6">
      <c r="F942" s="7">
        <f t="shared" si="14"/>
        <v>0</v>
      </c>
    </row>
    <row r="943" spans="6:6">
      <c r="F943" s="7">
        <f t="shared" si="14"/>
        <v>0</v>
      </c>
    </row>
    <row r="944" spans="6:6">
      <c r="F944" s="7">
        <f t="shared" si="14"/>
        <v>0</v>
      </c>
    </row>
    <row r="945" spans="6:6">
      <c r="F945" s="7">
        <f t="shared" si="14"/>
        <v>0</v>
      </c>
    </row>
    <row r="946" spans="6:6">
      <c r="F946" s="7">
        <f t="shared" si="14"/>
        <v>0</v>
      </c>
    </row>
    <row r="947" spans="6:6">
      <c r="F947" s="7">
        <f t="shared" si="14"/>
        <v>0</v>
      </c>
    </row>
    <row r="948" spans="6:6">
      <c r="F948" s="7">
        <f t="shared" si="14"/>
        <v>0</v>
      </c>
    </row>
    <row r="949" spans="6:6">
      <c r="F949" s="7">
        <f t="shared" si="14"/>
        <v>0</v>
      </c>
    </row>
    <row r="950" spans="6:6">
      <c r="F950" s="7">
        <f t="shared" si="14"/>
        <v>0</v>
      </c>
    </row>
    <row r="951" spans="6:6">
      <c r="F951" s="7">
        <f t="shared" si="14"/>
        <v>0</v>
      </c>
    </row>
    <row r="952" spans="6:6">
      <c r="F952" s="7">
        <f t="shared" si="14"/>
        <v>0</v>
      </c>
    </row>
    <row r="953" spans="6:6">
      <c r="F953" s="7">
        <f t="shared" si="14"/>
        <v>0</v>
      </c>
    </row>
    <row r="954" spans="6:6">
      <c r="F954" s="7">
        <f t="shared" si="14"/>
        <v>0</v>
      </c>
    </row>
    <row r="955" spans="6:6">
      <c r="F955" s="7">
        <f t="shared" si="14"/>
        <v>0</v>
      </c>
    </row>
    <row r="956" spans="6:6">
      <c r="F956" s="7">
        <f t="shared" si="14"/>
        <v>0</v>
      </c>
    </row>
    <row r="957" spans="6:6">
      <c r="F957" s="7">
        <f t="shared" si="14"/>
        <v>0</v>
      </c>
    </row>
    <row r="958" spans="6:6">
      <c r="F958" s="7">
        <f t="shared" si="14"/>
        <v>0</v>
      </c>
    </row>
    <row r="959" spans="6:6">
      <c r="F959" s="7">
        <f t="shared" si="14"/>
        <v>0</v>
      </c>
    </row>
    <row r="960" spans="6:6">
      <c r="F960" s="7">
        <f t="shared" si="14"/>
        <v>0</v>
      </c>
    </row>
    <row r="961" spans="6:6">
      <c r="F961" s="7">
        <f t="shared" si="14"/>
        <v>0</v>
      </c>
    </row>
    <row r="962" spans="6:6">
      <c r="F962" s="7">
        <f t="shared" si="14"/>
        <v>0</v>
      </c>
    </row>
    <row r="963" spans="6:6">
      <c r="F963" s="7">
        <f t="shared" si="14"/>
        <v>0</v>
      </c>
    </row>
  </sheetData>
  <mergeCells count="4">
    <mergeCell ref="A2:E2"/>
    <mergeCell ref="A1:E1"/>
    <mergeCell ref="A3:E3"/>
    <mergeCell ref="J1:M2"/>
  </mergeCells>
  <phoneticPr fontId="16" type="noConversion"/>
  <dataValidations count="2">
    <dataValidation allowBlank="1" showInputMessage="1" showErrorMessage="1" prompt="NOM DU CLUB" sqref="A6:B6" xr:uid="{24D316B3-1D1C-4615-9CF8-99617D4719E4}"/>
    <dataValidation type="list" allowBlank="1" showInputMessage="1" showErrorMessage="1" sqref="A7:A200" xr:uid="{3DB86C49-AE30-4C87-9665-3DCB98CB6E00}">
      <formula1>_SAISON</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NOM DU CLUB" xr:uid="{9ABCF750-A407-4636-BB97-A5206541DBED}">
          <x14:formula1>
            <xm:f>'.'!$C$26:$C$121</xm:f>
          </x14:formula1>
          <xm:sqref>B7:B200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AU2000"/>
  <sheetViews>
    <sheetView topLeftCell="C1" workbookViewId="0">
      <pane ySplit="6" topLeftCell="A7" activePane="bottomLeft" state="frozen"/>
      <selection pane="bottomLeft" activeCell="E7" sqref="E7"/>
      <selection activeCell="D18" sqref="D18"/>
    </sheetView>
  </sheetViews>
  <sheetFormatPr defaultColWidth="11.5703125" defaultRowHeight="14.45"/>
  <cols>
    <col min="1" max="1" width="0" hidden="1" customWidth="1"/>
    <col min="2" max="2" width="17.140625" hidden="1" customWidth="1"/>
    <col min="3" max="3" width="22.42578125" bestFit="1" customWidth="1"/>
    <col min="4" max="4" width="18.28515625" customWidth="1"/>
    <col min="5" max="5" width="19.140625" style="74" bestFit="1" customWidth="1"/>
    <col min="6" max="6" width="21.7109375" bestFit="1" customWidth="1"/>
    <col min="7" max="7" width="11.85546875" customWidth="1"/>
  </cols>
  <sheetData>
    <row r="1" spans="1:47" ht="23.45">
      <c r="A1" s="204" t="s">
        <v>50</v>
      </c>
      <c r="B1" s="204"/>
      <c r="C1" s="204"/>
      <c r="D1" s="204"/>
      <c r="E1" s="204"/>
      <c r="F1" s="204"/>
      <c r="G1" s="204"/>
      <c r="H1" s="30"/>
      <c r="I1" s="30"/>
      <c r="J1" s="30"/>
      <c r="K1" s="219" t="s">
        <v>51</v>
      </c>
      <c r="L1" s="221"/>
      <c r="M1" s="221"/>
      <c r="N1" s="221"/>
      <c r="O1" s="30"/>
    </row>
    <row r="2" spans="1:47" ht="18">
      <c r="A2" s="206" t="s">
        <v>1</v>
      </c>
      <c r="B2" s="206"/>
      <c r="C2" s="206"/>
      <c r="D2" s="206"/>
      <c r="E2" s="206"/>
      <c r="F2" s="206"/>
      <c r="G2" s="206"/>
      <c r="H2" s="30"/>
      <c r="I2" s="30"/>
      <c r="J2" s="30"/>
      <c r="K2" s="221"/>
      <c r="L2" s="221"/>
      <c r="M2" s="221"/>
      <c r="N2" s="221"/>
      <c r="O2" s="30"/>
    </row>
    <row r="3" spans="1:47" ht="15.6">
      <c r="A3" s="218" t="s">
        <v>2</v>
      </c>
      <c r="B3" s="218"/>
      <c r="C3" s="218"/>
      <c r="D3" s="218"/>
      <c r="E3" s="236"/>
      <c r="F3" s="236"/>
      <c r="G3" s="236"/>
      <c r="H3" s="30"/>
      <c r="I3" s="30"/>
      <c r="J3" s="30"/>
      <c r="K3" s="221"/>
      <c r="L3" s="221"/>
      <c r="M3" s="221"/>
      <c r="N3" s="221"/>
      <c r="O3" s="30"/>
    </row>
    <row r="4" spans="1:47">
      <c r="B4" t="s">
        <v>52</v>
      </c>
      <c r="C4" s="30"/>
      <c r="D4" s="30"/>
      <c r="E4" s="71"/>
      <c r="F4" s="30"/>
      <c r="G4" s="30"/>
      <c r="H4" s="30"/>
      <c r="I4" s="30"/>
      <c r="J4" s="30"/>
      <c r="K4" s="221"/>
      <c r="L4" s="221"/>
      <c r="M4" s="221"/>
      <c r="N4" s="221"/>
      <c r="O4" s="30"/>
      <c r="AU4" t="s">
        <v>22</v>
      </c>
    </row>
    <row r="5" spans="1:47" ht="15" thickBot="1">
      <c r="C5" s="30"/>
      <c r="D5" s="30"/>
      <c r="E5" s="72"/>
      <c r="F5" s="32" t="s">
        <v>42</v>
      </c>
      <c r="G5" s="33">
        <f>SUM(G7:G963)</f>
        <v>0</v>
      </c>
      <c r="H5" s="30"/>
      <c r="I5" s="30"/>
      <c r="J5" s="30"/>
      <c r="K5" s="30"/>
      <c r="L5" s="30"/>
      <c r="M5" s="30"/>
      <c r="N5" s="30"/>
      <c r="O5" s="30"/>
      <c r="AU5" t="s">
        <v>21</v>
      </c>
    </row>
    <row r="6" spans="1:47" ht="15" thickBot="1">
      <c r="A6" s="11" t="s">
        <v>43</v>
      </c>
      <c r="B6" s="12" t="s">
        <v>16</v>
      </c>
      <c r="C6" s="114" t="s">
        <v>44</v>
      </c>
      <c r="D6" s="114" t="s">
        <v>45</v>
      </c>
      <c r="E6" s="115" t="s">
        <v>46</v>
      </c>
      <c r="F6" s="114" t="s">
        <v>53</v>
      </c>
      <c r="G6" s="39" t="s">
        <v>47</v>
      </c>
      <c r="H6" s="30"/>
      <c r="I6" s="30"/>
      <c r="J6" s="30"/>
      <c r="K6" s="30"/>
      <c r="L6" s="30"/>
      <c r="M6" s="30"/>
      <c r="N6" s="30"/>
      <c r="O6" s="30"/>
      <c r="AT6" t="s">
        <v>24</v>
      </c>
    </row>
    <row r="7" spans="1:47">
      <c r="A7" s="1" t="s">
        <v>48</v>
      </c>
      <c r="C7" s="152"/>
      <c r="D7" s="152"/>
      <c r="E7" s="152"/>
      <c r="F7" s="152"/>
      <c r="G7" s="7">
        <f t="shared" ref="G7:G70" si="0">IF(F7="Bébé actif",14,IF(F7="Récréatif",35,IF(F7="Récréatif STR",35,IF(F7="Récréatif GR",35,IF(F7="Récréatif PK",35,IF(F7="Récréatif adaptée",20,0))))))</f>
        <v>0</v>
      </c>
    </row>
    <row r="8" spans="1:47">
      <c r="A8" s="1" t="s">
        <v>48</v>
      </c>
      <c r="C8" s="152"/>
      <c r="D8" s="152"/>
      <c r="E8" s="152"/>
      <c r="F8" s="152"/>
      <c r="G8" s="7">
        <f t="shared" si="0"/>
        <v>0</v>
      </c>
    </row>
    <row r="9" spans="1:47">
      <c r="A9" s="1" t="s">
        <v>48</v>
      </c>
      <c r="C9" s="152"/>
      <c r="D9" s="152"/>
      <c r="E9" s="152"/>
      <c r="F9" s="152"/>
      <c r="G9" s="7">
        <f t="shared" si="0"/>
        <v>0</v>
      </c>
    </row>
    <row r="10" spans="1:47">
      <c r="A10" s="1" t="s">
        <v>48</v>
      </c>
      <c r="C10" s="152"/>
      <c r="D10" s="152"/>
      <c r="E10" s="152"/>
      <c r="F10" s="152"/>
      <c r="G10" s="7">
        <f t="shared" si="0"/>
        <v>0</v>
      </c>
    </row>
    <row r="11" spans="1:47">
      <c r="A11" s="1" t="s">
        <v>48</v>
      </c>
      <c r="C11" s="152"/>
      <c r="D11" s="152"/>
      <c r="E11" s="152"/>
      <c r="F11" s="152"/>
      <c r="G11" s="7">
        <f t="shared" si="0"/>
        <v>0</v>
      </c>
    </row>
    <row r="12" spans="1:47">
      <c r="A12" s="1" t="s">
        <v>48</v>
      </c>
      <c r="C12" s="152"/>
      <c r="D12" s="152"/>
      <c r="E12" s="152"/>
      <c r="F12" s="152"/>
      <c r="G12" s="7">
        <f t="shared" si="0"/>
        <v>0</v>
      </c>
    </row>
    <row r="13" spans="1:47">
      <c r="A13" s="1" t="s">
        <v>48</v>
      </c>
      <c r="C13" s="152"/>
      <c r="D13" s="152"/>
      <c r="E13" s="152"/>
      <c r="F13" s="152"/>
      <c r="G13" s="7">
        <f t="shared" si="0"/>
        <v>0</v>
      </c>
    </row>
    <row r="14" spans="1:47">
      <c r="A14" s="1" t="s">
        <v>48</v>
      </c>
      <c r="C14" s="152"/>
      <c r="D14" s="152"/>
      <c r="E14" s="152"/>
      <c r="F14" s="152"/>
      <c r="G14" s="7">
        <f t="shared" si="0"/>
        <v>0</v>
      </c>
    </row>
    <row r="15" spans="1:47">
      <c r="A15" s="1" t="s">
        <v>48</v>
      </c>
      <c r="C15" s="152"/>
      <c r="D15" s="152"/>
      <c r="E15" s="152"/>
      <c r="F15" s="152"/>
      <c r="G15" s="7">
        <f t="shared" si="0"/>
        <v>0</v>
      </c>
    </row>
    <row r="16" spans="1:47">
      <c r="A16" s="1" t="s">
        <v>48</v>
      </c>
      <c r="C16" s="152"/>
      <c r="D16" s="152"/>
      <c r="E16" s="152"/>
      <c r="F16" s="152"/>
      <c r="G16" s="7">
        <f t="shared" si="0"/>
        <v>0</v>
      </c>
    </row>
    <row r="17" spans="1:7">
      <c r="A17" s="1" t="s">
        <v>48</v>
      </c>
      <c r="C17" s="152"/>
      <c r="D17" s="152"/>
      <c r="E17" s="152"/>
      <c r="F17" s="152"/>
      <c r="G17" s="7">
        <f t="shared" si="0"/>
        <v>0</v>
      </c>
    </row>
    <row r="18" spans="1:7">
      <c r="A18" s="1" t="s">
        <v>48</v>
      </c>
      <c r="C18" s="152"/>
      <c r="D18" s="152"/>
      <c r="E18" s="152"/>
      <c r="F18" s="152"/>
      <c r="G18" s="7">
        <f t="shared" si="0"/>
        <v>0</v>
      </c>
    </row>
    <row r="19" spans="1:7">
      <c r="A19" s="1" t="s">
        <v>48</v>
      </c>
      <c r="C19" s="152"/>
      <c r="D19" s="152"/>
      <c r="E19" s="152"/>
      <c r="F19" s="152"/>
      <c r="G19" s="7">
        <f t="shared" si="0"/>
        <v>0</v>
      </c>
    </row>
    <row r="20" spans="1:7">
      <c r="A20" s="1" t="s">
        <v>48</v>
      </c>
      <c r="C20" s="152"/>
      <c r="D20" s="152"/>
      <c r="E20" s="152"/>
      <c r="F20" s="152"/>
      <c r="G20" s="7">
        <f t="shared" si="0"/>
        <v>0</v>
      </c>
    </row>
    <row r="21" spans="1:7">
      <c r="A21" s="1" t="s">
        <v>48</v>
      </c>
      <c r="C21" s="152"/>
      <c r="D21" s="152"/>
      <c r="E21" s="152"/>
      <c r="F21" s="152"/>
      <c r="G21" s="7">
        <f t="shared" si="0"/>
        <v>0</v>
      </c>
    </row>
    <row r="22" spans="1:7">
      <c r="A22" s="1" t="s">
        <v>48</v>
      </c>
      <c r="C22" s="152"/>
      <c r="D22" s="152"/>
      <c r="E22" s="152"/>
      <c r="F22" s="152"/>
      <c r="G22" s="7">
        <f t="shared" si="0"/>
        <v>0</v>
      </c>
    </row>
    <row r="23" spans="1:7">
      <c r="A23" s="1" t="s">
        <v>48</v>
      </c>
      <c r="C23" s="152"/>
      <c r="D23" s="152"/>
      <c r="E23" s="152"/>
      <c r="F23" s="152"/>
      <c r="G23" s="7">
        <f t="shared" si="0"/>
        <v>0</v>
      </c>
    </row>
    <row r="24" spans="1:7">
      <c r="A24" s="1" t="s">
        <v>48</v>
      </c>
      <c r="C24" s="152"/>
      <c r="D24" s="152"/>
      <c r="E24" s="152"/>
      <c r="F24" s="152"/>
      <c r="G24" s="7">
        <f t="shared" si="0"/>
        <v>0</v>
      </c>
    </row>
    <row r="25" spans="1:7">
      <c r="A25" s="1" t="s">
        <v>48</v>
      </c>
      <c r="C25" s="152"/>
      <c r="D25" s="152"/>
      <c r="E25" s="152"/>
      <c r="F25" s="152"/>
      <c r="G25" s="7">
        <f t="shared" si="0"/>
        <v>0</v>
      </c>
    </row>
    <row r="26" spans="1:7">
      <c r="A26" s="1" t="s">
        <v>48</v>
      </c>
      <c r="C26" s="152"/>
      <c r="D26" s="152"/>
      <c r="E26" s="152"/>
      <c r="F26" s="153"/>
      <c r="G26" s="7">
        <f t="shared" si="0"/>
        <v>0</v>
      </c>
    </row>
    <row r="27" spans="1:7">
      <c r="A27" s="1" t="s">
        <v>48</v>
      </c>
      <c r="C27" s="152"/>
      <c r="D27" s="152"/>
      <c r="E27" s="152"/>
      <c r="F27" s="153"/>
      <c r="G27" s="7">
        <f t="shared" si="0"/>
        <v>0</v>
      </c>
    </row>
    <row r="28" spans="1:7">
      <c r="A28" s="1" t="s">
        <v>48</v>
      </c>
      <c r="C28" s="152"/>
      <c r="D28" s="152"/>
      <c r="E28" s="152"/>
      <c r="F28" s="153"/>
      <c r="G28" s="7">
        <f t="shared" si="0"/>
        <v>0</v>
      </c>
    </row>
    <row r="29" spans="1:7">
      <c r="A29" s="1" t="s">
        <v>48</v>
      </c>
      <c r="C29" s="152"/>
      <c r="D29" s="152"/>
      <c r="E29" s="152"/>
      <c r="F29" s="153"/>
      <c r="G29" s="7">
        <f t="shared" si="0"/>
        <v>0</v>
      </c>
    </row>
    <row r="30" spans="1:7">
      <c r="A30" s="1" t="s">
        <v>48</v>
      </c>
      <c r="C30" s="152"/>
      <c r="D30" s="152"/>
      <c r="E30" s="152"/>
      <c r="F30" s="153"/>
      <c r="G30" s="7">
        <f t="shared" si="0"/>
        <v>0</v>
      </c>
    </row>
    <row r="31" spans="1:7">
      <c r="A31" s="1" t="s">
        <v>48</v>
      </c>
      <c r="C31" s="152"/>
      <c r="D31" s="152"/>
      <c r="E31" s="152"/>
      <c r="F31" s="153"/>
      <c r="G31" s="7">
        <f t="shared" si="0"/>
        <v>0</v>
      </c>
    </row>
    <row r="32" spans="1:7">
      <c r="A32" s="1" t="s">
        <v>48</v>
      </c>
      <c r="C32" s="152"/>
      <c r="D32" s="152"/>
      <c r="E32" s="152"/>
      <c r="F32" s="153"/>
      <c r="G32" s="7">
        <f t="shared" si="0"/>
        <v>0</v>
      </c>
    </row>
    <row r="33" spans="1:7">
      <c r="A33" s="1" t="s">
        <v>48</v>
      </c>
      <c r="C33" s="152"/>
      <c r="D33" s="152"/>
      <c r="E33" s="152"/>
      <c r="F33" s="153"/>
      <c r="G33" s="7">
        <f t="shared" si="0"/>
        <v>0</v>
      </c>
    </row>
    <row r="34" spans="1:7">
      <c r="A34" s="1" t="s">
        <v>48</v>
      </c>
      <c r="C34" s="152"/>
      <c r="D34" s="152"/>
      <c r="E34" s="152"/>
      <c r="F34" s="153"/>
      <c r="G34" s="7">
        <f t="shared" si="0"/>
        <v>0</v>
      </c>
    </row>
    <row r="35" spans="1:7">
      <c r="A35" s="1" t="s">
        <v>48</v>
      </c>
      <c r="C35" s="152"/>
      <c r="D35" s="152"/>
      <c r="E35" s="152"/>
      <c r="F35" s="153"/>
      <c r="G35" s="7">
        <f t="shared" si="0"/>
        <v>0</v>
      </c>
    </row>
    <row r="36" spans="1:7">
      <c r="A36" s="1" t="s">
        <v>48</v>
      </c>
      <c r="C36" s="152"/>
      <c r="D36" s="152"/>
      <c r="E36" s="152"/>
      <c r="F36" s="153"/>
      <c r="G36" s="7">
        <f t="shared" si="0"/>
        <v>0</v>
      </c>
    </row>
    <row r="37" spans="1:7">
      <c r="A37" s="1" t="s">
        <v>48</v>
      </c>
      <c r="C37" s="152"/>
      <c r="D37" s="152"/>
      <c r="E37" s="152"/>
      <c r="F37" s="153"/>
      <c r="G37" s="7">
        <f t="shared" si="0"/>
        <v>0</v>
      </c>
    </row>
    <row r="38" spans="1:7">
      <c r="A38" s="1" t="s">
        <v>48</v>
      </c>
      <c r="C38" s="152"/>
      <c r="D38" s="152"/>
      <c r="E38" s="152"/>
      <c r="F38" s="153"/>
      <c r="G38" s="7">
        <f t="shared" si="0"/>
        <v>0</v>
      </c>
    </row>
    <row r="39" spans="1:7">
      <c r="A39" s="1" t="s">
        <v>48</v>
      </c>
      <c r="C39" s="152"/>
      <c r="D39" s="152"/>
      <c r="E39" s="152"/>
      <c r="F39" s="153"/>
      <c r="G39" s="7">
        <f t="shared" si="0"/>
        <v>0</v>
      </c>
    </row>
    <row r="40" spans="1:7">
      <c r="A40" s="1" t="s">
        <v>48</v>
      </c>
      <c r="C40" s="152"/>
      <c r="D40" s="152"/>
      <c r="E40" s="152"/>
      <c r="F40" s="153"/>
      <c r="G40" s="7">
        <f t="shared" si="0"/>
        <v>0</v>
      </c>
    </row>
    <row r="41" spans="1:7">
      <c r="A41" s="1" t="s">
        <v>48</v>
      </c>
      <c r="C41" s="152"/>
      <c r="D41" s="152"/>
      <c r="E41" s="152"/>
      <c r="F41" s="153"/>
      <c r="G41" s="7">
        <f t="shared" si="0"/>
        <v>0</v>
      </c>
    </row>
    <row r="42" spans="1:7">
      <c r="A42" s="1" t="s">
        <v>48</v>
      </c>
      <c r="C42" s="152"/>
      <c r="D42" s="152"/>
      <c r="E42" s="152"/>
      <c r="F42" s="153"/>
      <c r="G42" s="7">
        <f t="shared" si="0"/>
        <v>0</v>
      </c>
    </row>
    <row r="43" spans="1:7">
      <c r="A43" s="1"/>
      <c r="C43" s="152"/>
      <c r="D43" s="152"/>
      <c r="E43" s="152"/>
      <c r="F43" s="153"/>
      <c r="G43" s="7">
        <f t="shared" si="0"/>
        <v>0</v>
      </c>
    </row>
    <row r="44" spans="1:7">
      <c r="A44" s="1" t="s">
        <v>48</v>
      </c>
      <c r="C44" s="152"/>
      <c r="D44" s="152"/>
      <c r="E44" s="152"/>
      <c r="F44" s="153"/>
      <c r="G44" s="7">
        <f t="shared" si="0"/>
        <v>0</v>
      </c>
    </row>
    <row r="45" spans="1:7">
      <c r="A45" s="1" t="s">
        <v>48</v>
      </c>
      <c r="C45" s="152"/>
      <c r="D45" s="152"/>
      <c r="E45" s="152"/>
      <c r="F45" s="153"/>
      <c r="G45" s="7">
        <f t="shared" si="0"/>
        <v>0</v>
      </c>
    </row>
    <row r="46" spans="1:7">
      <c r="A46" s="1" t="s">
        <v>48</v>
      </c>
      <c r="C46" s="152"/>
      <c r="D46" s="152"/>
      <c r="E46" s="152"/>
      <c r="F46" s="153"/>
      <c r="G46" s="7">
        <f t="shared" si="0"/>
        <v>0</v>
      </c>
    </row>
    <row r="47" spans="1:7">
      <c r="A47" s="1" t="s">
        <v>48</v>
      </c>
      <c r="C47" s="152"/>
      <c r="D47" s="152"/>
      <c r="E47" s="152"/>
      <c r="F47" s="153"/>
      <c r="G47" s="7">
        <f t="shared" si="0"/>
        <v>0</v>
      </c>
    </row>
    <row r="48" spans="1:7">
      <c r="A48" s="1" t="s">
        <v>48</v>
      </c>
      <c r="C48" s="152"/>
      <c r="D48" s="152"/>
      <c r="E48" s="152"/>
      <c r="F48" s="153"/>
      <c r="G48" s="7">
        <f t="shared" si="0"/>
        <v>0</v>
      </c>
    </row>
    <row r="49" spans="1:7">
      <c r="A49" s="1" t="s">
        <v>48</v>
      </c>
      <c r="C49" s="152"/>
      <c r="D49" s="152"/>
      <c r="E49" s="152"/>
      <c r="F49" s="153"/>
      <c r="G49" s="7">
        <f t="shared" si="0"/>
        <v>0</v>
      </c>
    </row>
    <row r="50" spans="1:7">
      <c r="A50" s="1" t="s">
        <v>48</v>
      </c>
      <c r="C50" s="152"/>
      <c r="D50" s="152"/>
      <c r="E50" s="152"/>
      <c r="F50" s="153"/>
      <c r="G50" s="7">
        <f t="shared" si="0"/>
        <v>0</v>
      </c>
    </row>
    <row r="51" spans="1:7">
      <c r="A51" s="1" t="s">
        <v>48</v>
      </c>
      <c r="C51" s="152"/>
      <c r="D51" s="152"/>
      <c r="E51" s="152"/>
      <c r="F51" s="153"/>
      <c r="G51" s="7">
        <f t="shared" si="0"/>
        <v>0</v>
      </c>
    </row>
    <row r="52" spans="1:7">
      <c r="A52" s="1" t="s">
        <v>48</v>
      </c>
      <c r="C52" s="152"/>
      <c r="D52" s="152"/>
      <c r="E52" s="152"/>
      <c r="F52" s="153"/>
      <c r="G52" s="7">
        <f t="shared" si="0"/>
        <v>0</v>
      </c>
    </row>
    <row r="53" spans="1:7">
      <c r="A53" s="1" t="s">
        <v>48</v>
      </c>
      <c r="C53" s="152"/>
      <c r="D53" s="152"/>
      <c r="E53" s="152"/>
      <c r="F53" s="153"/>
      <c r="G53" s="7">
        <f t="shared" si="0"/>
        <v>0</v>
      </c>
    </row>
    <row r="54" spans="1:7">
      <c r="A54" s="1" t="s">
        <v>48</v>
      </c>
      <c r="C54" s="152"/>
      <c r="D54" s="152"/>
      <c r="E54" s="152"/>
      <c r="F54" s="153"/>
      <c r="G54" s="7">
        <f t="shared" si="0"/>
        <v>0</v>
      </c>
    </row>
    <row r="55" spans="1:7">
      <c r="A55" s="1" t="s">
        <v>48</v>
      </c>
      <c r="C55" s="152"/>
      <c r="D55" s="152"/>
      <c r="E55" s="152"/>
      <c r="F55" s="153"/>
      <c r="G55" s="7">
        <f t="shared" si="0"/>
        <v>0</v>
      </c>
    </row>
    <row r="56" spans="1:7">
      <c r="A56" s="1" t="s">
        <v>48</v>
      </c>
      <c r="C56" s="152"/>
      <c r="D56" s="152"/>
      <c r="E56" s="152"/>
      <c r="F56" s="153"/>
      <c r="G56" s="7">
        <f t="shared" si="0"/>
        <v>0</v>
      </c>
    </row>
    <row r="57" spans="1:7">
      <c r="A57" s="1" t="s">
        <v>48</v>
      </c>
      <c r="C57" s="152"/>
      <c r="D57" s="152"/>
      <c r="E57" s="152"/>
      <c r="F57" s="153"/>
      <c r="G57" s="7">
        <f t="shared" si="0"/>
        <v>0</v>
      </c>
    </row>
    <row r="58" spans="1:7">
      <c r="A58" s="1" t="s">
        <v>48</v>
      </c>
      <c r="C58" s="152"/>
      <c r="D58" s="152"/>
      <c r="E58" s="152"/>
      <c r="F58" s="153"/>
      <c r="G58" s="7">
        <f t="shared" si="0"/>
        <v>0</v>
      </c>
    </row>
    <row r="59" spans="1:7">
      <c r="A59" s="1" t="s">
        <v>48</v>
      </c>
      <c r="C59" s="152"/>
      <c r="D59" s="152"/>
      <c r="E59" s="152"/>
      <c r="F59" s="153"/>
      <c r="G59" s="7">
        <f t="shared" si="0"/>
        <v>0</v>
      </c>
    </row>
    <row r="60" spans="1:7">
      <c r="A60" s="1" t="s">
        <v>48</v>
      </c>
      <c r="C60" s="152"/>
      <c r="D60" s="152"/>
      <c r="E60" s="152"/>
      <c r="F60" s="153"/>
      <c r="G60" s="7">
        <f t="shared" si="0"/>
        <v>0</v>
      </c>
    </row>
    <row r="61" spans="1:7">
      <c r="A61" s="1" t="s">
        <v>48</v>
      </c>
      <c r="C61" s="152"/>
      <c r="D61" s="152"/>
      <c r="E61" s="152"/>
      <c r="F61" s="153"/>
      <c r="G61" s="7">
        <f t="shared" si="0"/>
        <v>0</v>
      </c>
    </row>
    <row r="62" spans="1:7">
      <c r="A62" s="1" t="s">
        <v>48</v>
      </c>
      <c r="C62" s="152"/>
      <c r="D62" s="152"/>
      <c r="E62" s="152"/>
      <c r="F62" s="153"/>
      <c r="G62" s="7">
        <f t="shared" si="0"/>
        <v>0</v>
      </c>
    </row>
    <row r="63" spans="1:7">
      <c r="A63" s="1" t="s">
        <v>48</v>
      </c>
      <c r="C63" s="152"/>
      <c r="D63" s="152"/>
      <c r="E63" s="152"/>
      <c r="F63" s="153"/>
      <c r="G63" s="7">
        <f t="shared" si="0"/>
        <v>0</v>
      </c>
    </row>
    <row r="64" spans="1:7">
      <c r="A64" s="1" t="s">
        <v>48</v>
      </c>
      <c r="C64" s="152"/>
      <c r="D64" s="152"/>
      <c r="E64" s="152"/>
      <c r="F64" s="153"/>
      <c r="G64" s="7">
        <f t="shared" si="0"/>
        <v>0</v>
      </c>
    </row>
    <row r="65" spans="1:7">
      <c r="A65" s="1" t="s">
        <v>48</v>
      </c>
      <c r="C65" s="152"/>
      <c r="D65" s="152"/>
      <c r="E65" s="152"/>
      <c r="F65" s="153"/>
      <c r="G65" s="7">
        <f t="shared" si="0"/>
        <v>0</v>
      </c>
    </row>
    <row r="66" spans="1:7">
      <c r="A66" s="1" t="s">
        <v>48</v>
      </c>
      <c r="C66" s="152"/>
      <c r="D66" s="152"/>
      <c r="E66" s="152"/>
      <c r="F66" s="153"/>
      <c r="G66" s="7">
        <f t="shared" si="0"/>
        <v>0</v>
      </c>
    </row>
    <row r="67" spans="1:7">
      <c r="A67" s="1" t="s">
        <v>48</v>
      </c>
      <c r="C67" s="152"/>
      <c r="D67" s="152"/>
      <c r="E67" s="152"/>
      <c r="F67" s="153"/>
      <c r="G67" s="7">
        <f t="shared" si="0"/>
        <v>0</v>
      </c>
    </row>
    <row r="68" spans="1:7">
      <c r="A68" s="1" t="s">
        <v>48</v>
      </c>
      <c r="C68" s="152"/>
      <c r="D68" s="152"/>
      <c r="E68" s="152"/>
      <c r="F68" s="153"/>
      <c r="G68" s="7">
        <f t="shared" si="0"/>
        <v>0</v>
      </c>
    </row>
    <row r="69" spans="1:7">
      <c r="A69" s="1" t="s">
        <v>48</v>
      </c>
      <c r="C69" s="152"/>
      <c r="D69" s="152"/>
      <c r="E69" s="152"/>
      <c r="F69" s="153"/>
      <c r="G69" s="7">
        <f t="shared" si="0"/>
        <v>0</v>
      </c>
    </row>
    <row r="70" spans="1:7">
      <c r="A70" s="1" t="s">
        <v>48</v>
      </c>
      <c r="C70" s="152"/>
      <c r="D70" s="152"/>
      <c r="E70" s="152"/>
      <c r="F70" s="153"/>
      <c r="G70" s="7">
        <f t="shared" si="0"/>
        <v>0</v>
      </c>
    </row>
    <row r="71" spans="1:7">
      <c r="A71" s="1" t="s">
        <v>48</v>
      </c>
      <c r="C71" s="152"/>
      <c r="D71" s="152"/>
      <c r="E71" s="152"/>
      <c r="F71" s="153"/>
      <c r="G71" s="7">
        <f t="shared" ref="G71:G134" si="1">IF(F71="Bébé actif",14,IF(F71="Récréatif",35,IF(F71="Récréatif STR",35,IF(F71="Récréatif GR",35,IF(F71="Récréatif PK",35,IF(F71="Récréatif adaptée",20,0))))))</f>
        <v>0</v>
      </c>
    </row>
    <row r="72" spans="1:7">
      <c r="A72" s="1" t="s">
        <v>48</v>
      </c>
      <c r="C72" s="152"/>
      <c r="D72" s="152"/>
      <c r="E72" s="152"/>
      <c r="F72" s="153"/>
      <c r="G72" s="7">
        <f t="shared" si="1"/>
        <v>0</v>
      </c>
    </row>
    <row r="73" spans="1:7">
      <c r="A73" s="1" t="s">
        <v>48</v>
      </c>
      <c r="C73" s="152"/>
      <c r="D73" s="152"/>
      <c r="E73" s="152"/>
      <c r="F73" s="153"/>
      <c r="G73" s="7">
        <f t="shared" si="1"/>
        <v>0</v>
      </c>
    </row>
    <row r="74" spans="1:7">
      <c r="A74" s="1" t="s">
        <v>48</v>
      </c>
      <c r="C74" s="152"/>
      <c r="D74" s="152"/>
      <c r="E74" s="152"/>
      <c r="F74" s="153"/>
      <c r="G74" s="7">
        <f t="shared" si="1"/>
        <v>0</v>
      </c>
    </row>
    <row r="75" spans="1:7">
      <c r="A75" s="1" t="s">
        <v>48</v>
      </c>
      <c r="C75" s="152"/>
      <c r="D75" s="152"/>
      <c r="E75" s="152"/>
      <c r="F75" s="153"/>
      <c r="G75" s="7">
        <f t="shared" si="1"/>
        <v>0</v>
      </c>
    </row>
    <row r="76" spans="1:7">
      <c r="A76" s="1" t="s">
        <v>48</v>
      </c>
      <c r="C76" s="152"/>
      <c r="D76" s="152"/>
      <c r="E76" s="152"/>
      <c r="F76" s="153"/>
      <c r="G76" s="7">
        <f t="shared" si="1"/>
        <v>0</v>
      </c>
    </row>
    <row r="77" spans="1:7">
      <c r="A77" s="1" t="s">
        <v>48</v>
      </c>
      <c r="C77" s="152"/>
      <c r="D77" s="152"/>
      <c r="E77" s="152"/>
      <c r="F77" s="153"/>
      <c r="G77" s="7">
        <f t="shared" si="1"/>
        <v>0</v>
      </c>
    </row>
    <row r="78" spans="1:7">
      <c r="A78" s="1" t="s">
        <v>48</v>
      </c>
      <c r="C78" s="152"/>
      <c r="D78" s="152"/>
      <c r="E78" s="152"/>
      <c r="F78" s="153"/>
      <c r="G78" s="7">
        <f t="shared" si="1"/>
        <v>0</v>
      </c>
    </row>
    <row r="79" spans="1:7">
      <c r="A79" s="1" t="s">
        <v>48</v>
      </c>
      <c r="C79" s="152"/>
      <c r="D79" s="152"/>
      <c r="E79" s="152"/>
      <c r="F79" s="153"/>
      <c r="G79" s="7">
        <f t="shared" si="1"/>
        <v>0</v>
      </c>
    </row>
    <row r="80" spans="1:7">
      <c r="A80" s="1" t="s">
        <v>48</v>
      </c>
      <c r="C80" s="152"/>
      <c r="D80" s="152"/>
      <c r="E80" s="152"/>
      <c r="F80" s="153"/>
      <c r="G80" s="7">
        <f t="shared" si="1"/>
        <v>0</v>
      </c>
    </row>
    <row r="81" spans="1:7">
      <c r="A81" s="1" t="s">
        <v>48</v>
      </c>
      <c r="C81" s="152"/>
      <c r="D81" s="152"/>
      <c r="E81" s="152"/>
      <c r="F81" s="153"/>
      <c r="G81" s="7">
        <f t="shared" si="1"/>
        <v>0</v>
      </c>
    </row>
    <row r="82" spans="1:7">
      <c r="A82" s="1" t="s">
        <v>48</v>
      </c>
      <c r="C82" s="152"/>
      <c r="D82" s="152"/>
      <c r="E82" s="152"/>
      <c r="F82" s="153"/>
      <c r="G82" s="7">
        <f t="shared" si="1"/>
        <v>0</v>
      </c>
    </row>
    <row r="83" spans="1:7">
      <c r="A83" s="1" t="s">
        <v>48</v>
      </c>
      <c r="C83" s="152"/>
      <c r="D83" s="152"/>
      <c r="E83" s="152"/>
      <c r="F83" s="153"/>
      <c r="G83" s="7">
        <f t="shared" si="1"/>
        <v>0</v>
      </c>
    </row>
    <row r="84" spans="1:7">
      <c r="A84" s="1" t="s">
        <v>48</v>
      </c>
      <c r="C84" s="152"/>
      <c r="D84" s="152"/>
      <c r="E84" s="152"/>
      <c r="F84" s="153"/>
      <c r="G84" s="7">
        <f t="shared" si="1"/>
        <v>0</v>
      </c>
    </row>
    <row r="85" spans="1:7">
      <c r="A85" s="1" t="s">
        <v>48</v>
      </c>
      <c r="C85" s="152"/>
      <c r="D85" s="152"/>
      <c r="E85" s="152"/>
      <c r="F85" s="153"/>
      <c r="G85" s="7">
        <f t="shared" si="1"/>
        <v>0</v>
      </c>
    </row>
    <row r="86" spans="1:7">
      <c r="A86" s="1" t="s">
        <v>48</v>
      </c>
      <c r="C86" s="152"/>
      <c r="D86" s="152"/>
      <c r="E86" s="152"/>
      <c r="F86" s="153"/>
      <c r="G86" s="7">
        <f t="shared" si="1"/>
        <v>0</v>
      </c>
    </row>
    <row r="87" spans="1:7">
      <c r="A87" s="1" t="s">
        <v>48</v>
      </c>
      <c r="C87" s="152"/>
      <c r="D87" s="152"/>
      <c r="E87" s="152"/>
      <c r="F87" s="153"/>
      <c r="G87" s="7">
        <f t="shared" si="1"/>
        <v>0</v>
      </c>
    </row>
    <row r="88" spans="1:7">
      <c r="A88" s="1" t="s">
        <v>48</v>
      </c>
      <c r="C88" s="152"/>
      <c r="D88" s="152"/>
      <c r="E88" s="152"/>
      <c r="F88" s="153"/>
      <c r="G88" s="7">
        <f t="shared" si="1"/>
        <v>0</v>
      </c>
    </row>
    <row r="89" spans="1:7">
      <c r="A89" s="1" t="s">
        <v>48</v>
      </c>
      <c r="C89" s="152"/>
      <c r="D89" s="152"/>
      <c r="E89" s="152"/>
      <c r="F89" s="153"/>
      <c r="G89" s="7">
        <f t="shared" si="1"/>
        <v>0</v>
      </c>
    </row>
    <row r="90" spans="1:7">
      <c r="A90" s="1" t="s">
        <v>48</v>
      </c>
      <c r="C90" s="152"/>
      <c r="D90" s="152"/>
      <c r="E90" s="152"/>
      <c r="F90" s="153"/>
      <c r="G90" s="7">
        <f t="shared" si="1"/>
        <v>0</v>
      </c>
    </row>
    <row r="91" spans="1:7">
      <c r="A91" s="1" t="s">
        <v>48</v>
      </c>
      <c r="C91" s="152"/>
      <c r="D91" s="152"/>
      <c r="E91" s="152"/>
      <c r="F91" s="153"/>
      <c r="G91" s="7">
        <f t="shared" si="1"/>
        <v>0</v>
      </c>
    </row>
    <row r="92" spans="1:7">
      <c r="A92" s="1" t="s">
        <v>48</v>
      </c>
      <c r="C92" s="152"/>
      <c r="D92" s="152"/>
      <c r="E92" s="152"/>
      <c r="F92" s="153"/>
      <c r="G92" s="7">
        <f t="shared" si="1"/>
        <v>0</v>
      </c>
    </row>
    <row r="93" spans="1:7">
      <c r="A93" s="1" t="s">
        <v>48</v>
      </c>
      <c r="C93" s="152"/>
      <c r="D93" s="152"/>
      <c r="E93" s="152"/>
      <c r="F93" s="153"/>
      <c r="G93" s="7">
        <f t="shared" si="1"/>
        <v>0</v>
      </c>
    </row>
    <row r="94" spans="1:7">
      <c r="A94" s="1" t="s">
        <v>48</v>
      </c>
      <c r="C94" s="152"/>
      <c r="D94" s="152"/>
      <c r="E94" s="152"/>
      <c r="F94" s="153"/>
      <c r="G94" s="7">
        <f t="shared" si="1"/>
        <v>0</v>
      </c>
    </row>
    <row r="95" spans="1:7">
      <c r="A95" s="1" t="s">
        <v>48</v>
      </c>
      <c r="C95" s="152"/>
      <c r="D95" s="152"/>
      <c r="E95" s="152"/>
      <c r="F95" s="153"/>
      <c r="G95" s="7">
        <f t="shared" si="1"/>
        <v>0</v>
      </c>
    </row>
    <row r="96" spans="1:7">
      <c r="A96" s="1" t="s">
        <v>48</v>
      </c>
      <c r="C96" s="152"/>
      <c r="D96" s="152"/>
      <c r="E96" s="152"/>
      <c r="F96" s="153"/>
      <c r="G96" s="7">
        <f t="shared" si="1"/>
        <v>0</v>
      </c>
    </row>
    <row r="97" spans="1:7">
      <c r="A97" s="1" t="s">
        <v>48</v>
      </c>
      <c r="C97" s="152"/>
      <c r="D97" s="152"/>
      <c r="E97" s="152"/>
      <c r="F97" s="153"/>
      <c r="G97" s="7">
        <f t="shared" si="1"/>
        <v>0</v>
      </c>
    </row>
    <row r="98" spans="1:7">
      <c r="A98" s="1" t="s">
        <v>48</v>
      </c>
      <c r="C98" s="152"/>
      <c r="D98" s="152"/>
      <c r="E98" s="152"/>
      <c r="F98" s="153"/>
      <c r="G98" s="7">
        <f t="shared" si="1"/>
        <v>0</v>
      </c>
    </row>
    <row r="99" spans="1:7">
      <c r="A99" s="1" t="s">
        <v>48</v>
      </c>
      <c r="C99" s="152"/>
      <c r="D99" s="152"/>
      <c r="E99" s="152"/>
      <c r="F99" s="153"/>
      <c r="G99" s="7">
        <f t="shared" si="1"/>
        <v>0</v>
      </c>
    </row>
    <row r="100" spans="1:7">
      <c r="A100" s="1" t="s">
        <v>48</v>
      </c>
      <c r="C100" s="152"/>
      <c r="D100" s="152"/>
      <c r="E100" s="152"/>
      <c r="F100" s="153"/>
      <c r="G100" s="7">
        <f t="shared" si="1"/>
        <v>0</v>
      </c>
    </row>
    <row r="101" spans="1:7">
      <c r="A101" s="1" t="s">
        <v>48</v>
      </c>
      <c r="C101" s="152"/>
      <c r="D101" s="152"/>
      <c r="E101" s="152"/>
      <c r="F101" s="153"/>
      <c r="G101" s="7">
        <f t="shared" si="1"/>
        <v>0</v>
      </c>
    </row>
    <row r="102" spans="1:7">
      <c r="A102" s="1" t="s">
        <v>48</v>
      </c>
      <c r="C102" s="152"/>
      <c r="D102" s="152"/>
      <c r="E102" s="152"/>
      <c r="F102" s="153"/>
      <c r="G102" s="7">
        <f t="shared" si="1"/>
        <v>0</v>
      </c>
    </row>
    <row r="103" spans="1:7">
      <c r="A103" s="1" t="s">
        <v>48</v>
      </c>
      <c r="C103" s="152"/>
      <c r="D103" s="152"/>
      <c r="E103" s="152"/>
      <c r="F103" s="153"/>
      <c r="G103" s="7">
        <f t="shared" si="1"/>
        <v>0</v>
      </c>
    </row>
    <row r="104" spans="1:7">
      <c r="A104" s="1" t="s">
        <v>48</v>
      </c>
      <c r="C104" s="152"/>
      <c r="D104" s="152"/>
      <c r="E104" s="152"/>
      <c r="F104" s="153"/>
      <c r="G104" s="7">
        <f t="shared" si="1"/>
        <v>0</v>
      </c>
    </row>
    <row r="105" spans="1:7">
      <c r="A105" s="1" t="s">
        <v>48</v>
      </c>
      <c r="C105" s="152"/>
      <c r="D105" s="152"/>
      <c r="E105" s="152"/>
      <c r="F105" s="153"/>
      <c r="G105" s="7">
        <f t="shared" si="1"/>
        <v>0</v>
      </c>
    </row>
    <row r="106" spans="1:7">
      <c r="A106" s="1" t="s">
        <v>48</v>
      </c>
      <c r="C106" s="152"/>
      <c r="D106" s="152"/>
      <c r="E106" s="152"/>
      <c r="F106" s="153"/>
      <c r="G106" s="7">
        <f t="shared" si="1"/>
        <v>0</v>
      </c>
    </row>
    <row r="107" spans="1:7">
      <c r="A107" s="1" t="s">
        <v>48</v>
      </c>
      <c r="C107" s="152"/>
      <c r="D107" s="152"/>
      <c r="E107" s="152"/>
      <c r="F107" s="153"/>
      <c r="G107" s="7">
        <f t="shared" si="1"/>
        <v>0</v>
      </c>
    </row>
    <row r="108" spans="1:7">
      <c r="A108" s="1" t="s">
        <v>48</v>
      </c>
      <c r="C108" s="152"/>
      <c r="D108" s="152"/>
      <c r="E108" s="152"/>
      <c r="F108" s="153"/>
      <c r="G108" s="7">
        <f t="shared" si="1"/>
        <v>0</v>
      </c>
    </row>
    <row r="109" spans="1:7">
      <c r="A109" s="1" t="s">
        <v>48</v>
      </c>
      <c r="C109" s="152"/>
      <c r="D109" s="152"/>
      <c r="E109" s="152"/>
      <c r="F109" s="153"/>
      <c r="G109" s="7">
        <f t="shared" si="1"/>
        <v>0</v>
      </c>
    </row>
    <row r="110" spans="1:7">
      <c r="A110" s="1" t="s">
        <v>48</v>
      </c>
      <c r="C110" s="152"/>
      <c r="D110" s="152"/>
      <c r="E110" s="152"/>
      <c r="F110" s="153"/>
      <c r="G110" s="7">
        <f t="shared" si="1"/>
        <v>0</v>
      </c>
    </row>
    <row r="111" spans="1:7">
      <c r="A111" s="1" t="s">
        <v>48</v>
      </c>
      <c r="C111" s="152"/>
      <c r="D111" s="152"/>
      <c r="E111" s="152"/>
      <c r="F111" s="153"/>
      <c r="G111" s="7">
        <f t="shared" si="1"/>
        <v>0</v>
      </c>
    </row>
    <row r="112" spans="1:7">
      <c r="A112" s="1" t="s">
        <v>48</v>
      </c>
      <c r="C112" s="152"/>
      <c r="D112" s="152"/>
      <c r="E112" s="152"/>
      <c r="F112" s="153"/>
      <c r="G112" s="7">
        <f t="shared" si="1"/>
        <v>0</v>
      </c>
    </row>
    <row r="113" spans="1:7">
      <c r="A113" s="1" t="s">
        <v>48</v>
      </c>
      <c r="C113" s="152"/>
      <c r="D113" s="152"/>
      <c r="E113" s="152"/>
      <c r="F113" s="153"/>
      <c r="G113" s="7">
        <f t="shared" si="1"/>
        <v>0</v>
      </c>
    </row>
    <row r="114" spans="1:7">
      <c r="A114" s="1" t="s">
        <v>48</v>
      </c>
      <c r="C114" s="152"/>
      <c r="D114" s="152"/>
      <c r="E114" s="152"/>
      <c r="F114" s="153"/>
      <c r="G114" s="7">
        <f t="shared" si="1"/>
        <v>0</v>
      </c>
    </row>
    <row r="115" spans="1:7">
      <c r="A115" s="1" t="s">
        <v>48</v>
      </c>
      <c r="C115" s="152"/>
      <c r="D115" s="152"/>
      <c r="E115" s="152"/>
      <c r="F115" s="153"/>
      <c r="G115" s="7">
        <f t="shared" si="1"/>
        <v>0</v>
      </c>
    </row>
    <row r="116" spans="1:7">
      <c r="A116" s="1"/>
      <c r="C116" s="152"/>
      <c r="D116" s="152"/>
      <c r="E116" s="152"/>
      <c r="F116" s="153"/>
      <c r="G116" s="7">
        <f t="shared" si="1"/>
        <v>0</v>
      </c>
    </row>
    <row r="117" spans="1:7">
      <c r="A117" s="1" t="s">
        <v>48</v>
      </c>
      <c r="C117" s="152"/>
      <c r="D117" s="152"/>
      <c r="E117" s="152"/>
      <c r="F117" s="153"/>
      <c r="G117" s="7">
        <f t="shared" si="1"/>
        <v>0</v>
      </c>
    </row>
    <row r="118" spans="1:7">
      <c r="A118" s="1" t="s">
        <v>48</v>
      </c>
      <c r="C118" s="152"/>
      <c r="D118" s="152"/>
      <c r="E118" s="152"/>
      <c r="F118" s="153"/>
      <c r="G118" s="7">
        <f t="shared" si="1"/>
        <v>0</v>
      </c>
    </row>
    <row r="119" spans="1:7">
      <c r="A119" s="1" t="s">
        <v>48</v>
      </c>
      <c r="C119" s="152"/>
      <c r="D119" s="152"/>
      <c r="E119" s="152"/>
      <c r="F119" s="153"/>
      <c r="G119" s="7">
        <f t="shared" si="1"/>
        <v>0</v>
      </c>
    </row>
    <row r="120" spans="1:7">
      <c r="A120" s="1" t="s">
        <v>48</v>
      </c>
      <c r="C120" s="152"/>
      <c r="D120" s="152"/>
      <c r="E120" s="152"/>
      <c r="F120" s="153"/>
      <c r="G120" s="7">
        <f t="shared" si="1"/>
        <v>0</v>
      </c>
    </row>
    <row r="121" spans="1:7">
      <c r="A121" s="1" t="s">
        <v>48</v>
      </c>
      <c r="C121" s="152"/>
      <c r="D121" s="152"/>
      <c r="E121" s="152"/>
      <c r="F121" s="153"/>
      <c r="G121" s="7">
        <f t="shared" si="1"/>
        <v>0</v>
      </c>
    </row>
    <row r="122" spans="1:7">
      <c r="A122" s="1" t="s">
        <v>48</v>
      </c>
      <c r="C122" s="152"/>
      <c r="D122" s="152"/>
      <c r="E122" s="152"/>
      <c r="F122" s="153"/>
      <c r="G122" s="7">
        <f t="shared" si="1"/>
        <v>0</v>
      </c>
    </row>
    <row r="123" spans="1:7">
      <c r="A123" s="1" t="s">
        <v>48</v>
      </c>
      <c r="C123" s="152"/>
      <c r="D123" s="152"/>
      <c r="E123" s="152"/>
      <c r="F123" s="153"/>
      <c r="G123" s="7">
        <f t="shared" si="1"/>
        <v>0</v>
      </c>
    </row>
    <row r="124" spans="1:7">
      <c r="A124" s="1" t="s">
        <v>48</v>
      </c>
      <c r="C124" s="152"/>
      <c r="D124" s="152"/>
      <c r="E124" s="152"/>
      <c r="F124" s="153"/>
      <c r="G124" s="7">
        <f t="shared" si="1"/>
        <v>0</v>
      </c>
    </row>
    <row r="125" spans="1:7">
      <c r="A125" s="1" t="s">
        <v>48</v>
      </c>
      <c r="C125" s="152"/>
      <c r="D125" s="152"/>
      <c r="E125" s="152"/>
      <c r="F125" s="153"/>
      <c r="G125" s="7">
        <f t="shared" si="1"/>
        <v>0</v>
      </c>
    </row>
    <row r="126" spans="1:7">
      <c r="A126" s="1" t="s">
        <v>48</v>
      </c>
      <c r="C126" s="152"/>
      <c r="D126" s="152"/>
      <c r="E126" s="152"/>
      <c r="F126" s="153"/>
      <c r="G126" s="7">
        <f t="shared" si="1"/>
        <v>0</v>
      </c>
    </row>
    <row r="127" spans="1:7">
      <c r="A127" s="1" t="s">
        <v>48</v>
      </c>
      <c r="C127" s="152"/>
      <c r="D127" s="152"/>
      <c r="E127" s="152"/>
      <c r="F127" s="153"/>
      <c r="G127" s="7">
        <f t="shared" si="1"/>
        <v>0</v>
      </c>
    </row>
    <row r="128" spans="1:7">
      <c r="A128" s="1" t="s">
        <v>48</v>
      </c>
      <c r="C128" s="152"/>
      <c r="D128" s="152"/>
      <c r="E128" s="152"/>
      <c r="F128" s="153"/>
      <c r="G128" s="7">
        <f t="shared" si="1"/>
        <v>0</v>
      </c>
    </row>
    <row r="129" spans="1:7">
      <c r="A129" s="1" t="s">
        <v>48</v>
      </c>
      <c r="C129" s="152"/>
      <c r="D129" s="152"/>
      <c r="E129" s="152"/>
      <c r="F129" s="153"/>
      <c r="G129" s="7">
        <f t="shared" si="1"/>
        <v>0</v>
      </c>
    </row>
    <row r="130" spans="1:7">
      <c r="A130" s="1" t="s">
        <v>48</v>
      </c>
      <c r="C130" s="152"/>
      <c r="D130" s="152"/>
      <c r="E130" s="152"/>
      <c r="F130" s="153"/>
      <c r="G130" s="7">
        <f t="shared" si="1"/>
        <v>0</v>
      </c>
    </row>
    <row r="131" spans="1:7">
      <c r="A131" s="1" t="s">
        <v>48</v>
      </c>
      <c r="C131" s="152"/>
      <c r="D131" s="152"/>
      <c r="E131" s="152"/>
      <c r="F131" s="153"/>
      <c r="G131" s="7">
        <f t="shared" si="1"/>
        <v>0</v>
      </c>
    </row>
    <row r="132" spans="1:7">
      <c r="A132" s="1" t="s">
        <v>48</v>
      </c>
      <c r="C132" s="152"/>
      <c r="D132" s="152"/>
      <c r="E132" s="152"/>
      <c r="F132" s="153"/>
      <c r="G132" s="7">
        <f t="shared" si="1"/>
        <v>0</v>
      </c>
    </row>
    <row r="133" spans="1:7">
      <c r="A133" s="1" t="s">
        <v>48</v>
      </c>
      <c r="C133" s="152"/>
      <c r="D133" s="152"/>
      <c r="E133" s="152"/>
      <c r="F133" s="153"/>
      <c r="G133" s="7">
        <f t="shared" si="1"/>
        <v>0</v>
      </c>
    </row>
    <row r="134" spans="1:7">
      <c r="A134" s="1" t="s">
        <v>48</v>
      </c>
      <c r="C134" s="152"/>
      <c r="D134" s="152"/>
      <c r="E134" s="152"/>
      <c r="F134" s="153"/>
      <c r="G134" s="7">
        <f t="shared" si="1"/>
        <v>0</v>
      </c>
    </row>
    <row r="135" spans="1:7">
      <c r="A135" s="1" t="s">
        <v>48</v>
      </c>
      <c r="C135" s="152"/>
      <c r="D135" s="152"/>
      <c r="E135" s="152"/>
      <c r="F135" s="153"/>
      <c r="G135" s="7">
        <f t="shared" ref="G135:G198" si="2">IF(F135="Bébé actif",14,IF(F135="Récréatif",35,IF(F135="Récréatif STR",35,IF(F135="Récréatif GR",35,IF(F135="Récréatif PK",35,IF(F135="Récréatif adaptée",20,0))))))</f>
        <v>0</v>
      </c>
    </row>
    <row r="136" spans="1:7">
      <c r="A136" s="1" t="s">
        <v>48</v>
      </c>
      <c r="C136" s="152"/>
      <c r="D136" s="152"/>
      <c r="E136" s="152"/>
      <c r="F136" s="153"/>
      <c r="G136" s="7">
        <f t="shared" si="2"/>
        <v>0</v>
      </c>
    </row>
    <row r="137" spans="1:7">
      <c r="A137" s="1" t="s">
        <v>48</v>
      </c>
      <c r="C137" s="152"/>
      <c r="D137" s="152"/>
      <c r="E137" s="152"/>
      <c r="F137" s="153"/>
      <c r="G137" s="7">
        <f t="shared" si="2"/>
        <v>0</v>
      </c>
    </row>
    <row r="138" spans="1:7">
      <c r="A138" s="1" t="s">
        <v>48</v>
      </c>
      <c r="C138" s="152"/>
      <c r="D138" s="152"/>
      <c r="E138" s="152"/>
      <c r="F138" s="153"/>
      <c r="G138" s="7">
        <f t="shared" si="2"/>
        <v>0</v>
      </c>
    </row>
    <row r="139" spans="1:7">
      <c r="A139" s="1" t="s">
        <v>48</v>
      </c>
      <c r="C139" s="152"/>
      <c r="D139" s="152"/>
      <c r="E139" s="152"/>
      <c r="F139" s="153"/>
      <c r="G139" s="7">
        <f t="shared" si="2"/>
        <v>0</v>
      </c>
    </row>
    <row r="140" spans="1:7">
      <c r="A140" s="1" t="s">
        <v>48</v>
      </c>
      <c r="C140" s="152"/>
      <c r="D140" s="152"/>
      <c r="E140" s="152"/>
      <c r="F140" s="153"/>
      <c r="G140" s="7">
        <f t="shared" si="2"/>
        <v>0</v>
      </c>
    </row>
    <row r="141" spans="1:7">
      <c r="A141" s="1" t="s">
        <v>48</v>
      </c>
      <c r="C141" s="152"/>
      <c r="D141" s="152"/>
      <c r="E141" s="152"/>
      <c r="F141" s="153"/>
      <c r="G141" s="7">
        <f t="shared" si="2"/>
        <v>0</v>
      </c>
    </row>
    <row r="142" spans="1:7">
      <c r="A142" s="1" t="s">
        <v>48</v>
      </c>
      <c r="C142" s="152"/>
      <c r="D142" s="152"/>
      <c r="E142" s="152"/>
      <c r="F142" s="153"/>
      <c r="G142" s="7">
        <f t="shared" si="2"/>
        <v>0</v>
      </c>
    </row>
    <row r="143" spans="1:7">
      <c r="A143" s="1" t="s">
        <v>48</v>
      </c>
      <c r="C143" s="152"/>
      <c r="D143" s="152"/>
      <c r="E143" s="152"/>
      <c r="F143" s="153"/>
      <c r="G143" s="7">
        <f t="shared" si="2"/>
        <v>0</v>
      </c>
    </row>
    <row r="144" spans="1:7">
      <c r="A144" s="1" t="s">
        <v>48</v>
      </c>
      <c r="C144" s="152"/>
      <c r="D144" s="152"/>
      <c r="E144" s="152"/>
      <c r="F144" s="153"/>
      <c r="G144" s="7">
        <f t="shared" si="2"/>
        <v>0</v>
      </c>
    </row>
    <row r="145" spans="1:7">
      <c r="A145" s="1" t="s">
        <v>48</v>
      </c>
      <c r="C145" s="152"/>
      <c r="D145" s="152"/>
      <c r="E145" s="152"/>
      <c r="F145" s="153"/>
      <c r="G145" s="7">
        <f t="shared" si="2"/>
        <v>0</v>
      </c>
    </row>
    <row r="146" spans="1:7">
      <c r="A146" s="1" t="s">
        <v>48</v>
      </c>
      <c r="C146" s="152"/>
      <c r="D146" s="152"/>
      <c r="E146" s="152"/>
      <c r="F146" s="153"/>
      <c r="G146" s="7">
        <f t="shared" si="2"/>
        <v>0</v>
      </c>
    </row>
    <row r="147" spans="1:7">
      <c r="A147" s="1" t="s">
        <v>48</v>
      </c>
      <c r="C147" s="152"/>
      <c r="D147" s="152"/>
      <c r="E147" s="152"/>
      <c r="F147" s="153"/>
      <c r="G147" s="7">
        <f t="shared" si="2"/>
        <v>0</v>
      </c>
    </row>
    <row r="148" spans="1:7">
      <c r="A148" s="1" t="s">
        <v>48</v>
      </c>
      <c r="C148" s="152"/>
      <c r="D148" s="152"/>
      <c r="E148" s="152"/>
      <c r="F148" s="153"/>
      <c r="G148" s="7">
        <f t="shared" si="2"/>
        <v>0</v>
      </c>
    </row>
    <row r="149" spans="1:7">
      <c r="A149" s="1" t="s">
        <v>48</v>
      </c>
      <c r="C149" s="152"/>
      <c r="D149" s="152"/>
      <c r="E149" s="152"/>
      <c r="F149" s="153"/>
      <c r="G149" s="7">
        <f t="shared" si="2"/>
        <v>0</v>
      </c>
    </row>
    <row r="150" spans="1:7">
      <c r="A150" s="1" t="s">
        <v>48</v>
      </c>
      <c r="C150" s="152"/>
      <c r="D150" s="152"/>
      <c r="E150" s="152"/>
      <c r="F150" s="153"/>
      <c r="G150" s="7">
        <f t="shared" si="2"/>
        <v>0</v>
      </c>
    </row>
    <row r="151" spans="1:7">
      <c r="A151" s="1" t="s">
        <v>48</v>
      </c>
      <c r="C151" s="152"/>
      <c r="D151" s="152"/>
      <c r="E151" s="152"/>
      <c r="F151" s="153"/>
      <c r="G151" s="7">
        <f t="shared" si="2"/>
        <v>0</v>
      </c>
    </row>
    <row r="152" spans="1:7">
      <c r="A152" s="1" t="s">
        <v>48</v>
      </c>
      <c r="C152" s="152"/>
      <c r="D152" s="152"/>
      <c r="E152" s="152"/>
      <c r="F152" s="153"/>
      <c r="G152" s="7">
        <f t="shared" si="2"/>
        <v>0</v>
      </c>
    </row>
    <row r="153" spans="1:7">
      <c r="A153" s="1" t="s">
        <v>48</v>
      </c>
      <c r="C153" s="152"/>
      <c r="D153" s="152"/>
      <c r="E153" s="152"/>
      <c r="F153" s="153"/>
      <c r="G153" s="7">
        <f t="shared" si="2"/>
        <v>0</v>
      </c>
    </row>
    <row r="154" spans="1:7">
      <c r="A154" s="1" t="s">
        <v>48</v>
      </c>
      <c r="C154" s="152"/>
      <c r="D154" s="152"/>
      <c r="E154" s="152"/>
      <c r="F154" s="153"/>
      <c r="G154" s="7">
        <f t="shared" si="2"/>
        <v>0</v>
      </c>
    </row>
    <row r="155" spans="1:7">
      <c r="A155" s="1" t="s">
        <v>48</v>
      </c>
      <c r="C155" s="152"/>
      <c r="D155" s="152"/>
      <c r="E155" s="152"/>
      <c r="F155" s="153"/>
      <c r="G155" s="7">
        <f t="shared" si="2"/>
        <v>0</v>
      </c>
    </row>
    <row r="156" spans="1:7">
      <c r="A156" s="1" t="s">
        <v>48</v>
      </c>
      <c r="C156" s="152"/>
      <c r="D156" s="152"/>
      <c r="E156" s="152"/>
      <c r="F156" s="153"/>
      <c r="G156" s="7">
        <f t="shared" si="2"/>
        <v>0</v>
      </c>
    </row>
    <row r="157" spans="1:7">
      <c r="A157" s="1" t="s">
        <v>48</v>
      </c>
      <c r="C157" s="152"/>
      <c r="D157" s="152"/>
      <c r="E157" s="152"/>
      <c r="F157" s="153"/>
      <c r="G157" s="7">
        <f t="shared" si="2"/>
        <v>0</v>
      </c>
    </row>
    <row r="158" spans="1:7">
      <c r="A158" s="1" t="s">
        <v>48</v>
      </c>
      <c r="C158" s="152"/>
      <c r="D158" s="152"/>
      <c r="E158" s="152"/>
      <c r="F158" s="153"/>
      <c r="G158" s="7">
        <f t="shared" si="2"/>
        <v>0</v>
      </c>
    </row>
    <row r="159" spans="1:7">
      <c r="A159" s="1" t="s">
        <v>48</v>
      </c>
      <c r="C159" s="152"/>
      <c r="D159" s="152"/>
      <c r="E159" s="152"/>
      <c r="F159" s="153"/>
      <c r="G159" s="7">
        <f t="shared" si="2"/>
        <v>0</v>
      </c>
    </row>
    <row r="160" spans="1:7">
      <c r="A160" s="1" t="s">
        <v>48</v>
      </c>
      <c r="C160" s="152"/>
      <c r="D160" s="152"/>
      <c r="E160" s="152"/>
      <c r="F160" s="153"/>
      <c r="G160" s="7">
        <f t="shared" si="2"/>
        <v>0</v>
      </c>
    </row>
    <row r="161" spans="1:7">
      <c r="A161" s="1" t="s">
        <v>48</v>
      </c>
      <c r="C161" s="152"/>
      <c r="D161" s="152"/>
      <c r="E161" s="152"/>
      <c r="F161" s="153"/>
      <c r="G161" s="7">
        <f t="shared" si="2"/>
        <v>0</v>
      </c>
    </row>
    <row r="162" spans="1:7">
      <c r="A162" s="1" t="s">
        <v>48</v>
      </c>
      <c r="C162" s="152"/>
      <c r="D162" s="152"/>
      <c r="E162" s="152"/>
      <c r="F162" s="153"/>
      <c r="G162" s="7">
        <f t="shared" si="2"/>
        <v>0</v>
      </c>
    </row>
    <row r="163" spans="1:7">
      <c r="A163" s="1" t="s">
        <v>48</v>
      </c>
      <c r="C163" s="152"/>
      <c r="D163" s="152"/>
      <c r="E163" s="152"/>
      <c r="F163" s="153"/>
      <c r="G163" s="7">
        <f t="shared" si="2"/>
        <v>0</v>
      </c>
    </row>
    <row r="164" spans="1:7">
      <c r="A164" s="1" t="s">
        <v>48</v>
      </c>
      <c r="C164" s="152"/>
      <c r="D164" s="152"/>
      <c r="E164" s="152"/>
      <c r="F164" s="153"/>
      <c r="G164" s="7">
        <f t="shared" si="2"/>
        <v>0</v>
      </c>
    </row>
    <row r="165" spans="1:7">
      <c r="A165" s="1" t="s">
        <v>48</v>
      </c>
      <c r="C165" s="152"/>
      <c r="D165" s="152"/>
      <c r="E165" s="152"/>
      <c r="F165" s="153"/>
      <c r="G165" s="7">
        <f t="shared" si="2"/>
        <v>0</v>
      </c>
    </row>
    <row r="166" spans="1:7">
      <c r="A166" s="1" t="s">
        <v>48</v>
      </c>
      <c r="C166" s="152"/>
      <c r="D166" s="152"/>
      <c r="E166" s="152"/>
      <c r="F166" s="153"/>
      <c r="G166" s="7">
        <f t="shared" si="2"/>
        <v>0</v>
      </c>
    </row>
    <row r="167" spans="1:7">
      <c r="A167" s="1" t="s">
        <v>48</v>
      </c>
      <c r="C167" s="152"/>
      <c r="D167" s="152"/>
      <c r="E167" s="152"/>
      <c r="F167" s="153"/>
      <c r="G167" s="7">
        <f t="shared" si="2"/>
        <v>0</v>
      </c>
    </row>
    <row r="168" spans="1:7">
      <c r="A168" s="1" t="s">
        <v>48</v>
      </c>
      <c r="C168" s="152"/>
      <c r="D168" s="152"/>
      <c r="E168" s="152"/>
      <c r="F168" s="153"/>
      <c r="G168" s="7">
        <f t="shared" si="2"/>
        <v>0</v>
      </c>
    </row>
    <row r="169" spans="1:7">
      <c r="A169" s="1" t="s">
        <v>48</v>
      </c>
      <c r="C169" s="152"/>
      <c r="D169" s="152"/>
      <c r="E169" s="152"/>
      <c r="F169" s="153"/>
      <c r="G169" s="7">
        <f t="shared" si="2"/>
        <v>0</v>
      </c>
    </row>
    <row r="170" spans="1:7">
      <c r="A170" s="1" t="s">
        <v>48</v>
      </c>
      <c r="C170" s="152"/>
      <c r="D170" s="152"/>
      <c r="E170" s="152"/>
      <c r="F170" s="153"/>
      <c r="G170" s="7">
        <f t="shared" si="2"/>
        <v>0</v>
      </c>
    </row>
    <row r="171" spans="1:7">
      <c r="A171" s="1" t="s">
        <v>48</v>
      </c>
      <c r="C171" s="152"/>
      <c r="D171" s="152"/>
      <c r="E171" s="152"/>
      <c r="F171" s="153"/>
      <c r="G171" s="7">
        <f t="shared" si="2"/>
        <v>0</v>
      </c>
    </row>
    <row r="172" spans="1:7">
      <c r="A172" s="1" t="s">
        <v>48</v>
      </c>
      <c r="C172" s="152"/>
      <c r="D172" s="152"/>
      <c r="E172" s="152"/>
      <c r="F172" s="153"/>
      <c r="G172" s="7">
        <f t="shared" si="2"/>
        <v>0</v>
      </c>
    </row>
    <row r="173" spans="1:7">
      <c r="A173" s="1" t="s">
        <v>48</v>
      </c>
      <c r="C173" s="152"/>
      <c r="D173" s="152"/>
      <c r="E173" s="152"/>
      <c r="F173" s="153"/>
      <c r="G173" s="7">
        <f t="shared" si="2"/>
        <v>0</v>
      </c>
    </row>
    <row r="174" spans="1:7">
      <c r="A174" s="1" t="s">
        <v>48</v>
      </c>
      <c r="C174" s="152"/>
      <c r="D174" s="152"/>
      <c r="E174" s="152"/>
      <c r="F174" s="153"/>
      <c r="G174" s="7">
        <f t="shared" si="2"/>
        <v>0</v>
      </c>
    </row>
    <row r="175" spans="1:7">
      <c r="A175" s="1" t="s">
        <v>48</v>
      </c>
      <c r="C175" s="152"/>
      <c r="D175" s="152"/>
      <c r="E175" s="152"/>
      <c r="F175" s="153"/>
      <c r="G175" s="7">
        <f t="shared" si="2"/>
        <v>0</v>
      </c>
    </row>
    <row r="176" spans="1:7">
      <c r="A176" s="1" t="s">
        <v>48</v>
      </c>
      <c r="C176" s="152"/>
      <c r="D176" s="152"/>
      <c r="E176" s="152"/>
      <c r="F176" s="153"/>
      <c r="G176" s="7">
        <f t="shared" si="2"/>
        <v>0</v>
      </c>
    </row>
    <row r="177" spans="1:7">
      <c r="A177" s="1" t="s">
        <v>48</v>
      </c>
      <c r="C177" s="152"/>
      <c r="D177" s="152"/>
      <c r="E177" s="152"/>
      <c r="F177" s="153"/>
      <c r="G177" s="7">
        <f t="shared" si="2"/>
        <v>0</v>
      </c>
    </row>
    <row r="178" spans="1:7">
      <c r="A178" s="1" t="s">
        <v>48</v>
      </c>
      <c r="C178" s="152"/>
      <c r="D178" s="152"/>
      <c r="E178" s="152"/>
      <c r="F178" s="153"/>
      <c r="G178" s="7">
        <f t="shared" si="2"/>
        <v>0</v>
      </c>
    </row>
    <row r="179" spans="1:7">
      <c r="A179" s="1" t="s">
        <v>48</v>
      </c>
      <c r="C179" s="152"/>
      <c r="D179" s="152"/>
      <c r="E179" s="152"/>
      <c r="F179" s="153"/>
      <c r="G179" s="7">
        <f t="shared" si="2"/>
        <v>0</v>
      </c>
    </row>
    <row r="180" spans="1:7">
      <c r="A180" s="1" t="s">
        <v>48</v>
      </c>
      <c r="C180" s="152"/>
      <c r="D180" s="152"/>
      <c r="E180" s="152"/>
      <c r="F180" s="153"/>
      <c r="G180" s="7">
        <f t="shared" si="2"/>
        <v>0</v>
      </c>
    </row>
    <row r="181" spans="1:7">
      <c r="A181" s="1" t="s">
        <v>48</v>
      </c>
      <c r="C181" s="152"/>
      <c r="D181" s="152"/>
      <c r="E181" s="152"/>
      <c r="F181" s="153"/>
      <c r="G181" s="7">
        <f t="shared" si="2"/>
        <v>0</v>
      </c>
    </row>
    <row r="182" spans="1:7">
      <c r="A182" s="1" t="s">
        <v>48</v>
      </c>
      <c r="C182" s="152"/>
      <c r="D182" s="152"/>
      <c r="E182" s="152"/>
      <c r="F182" s="153"/>
      <c r="G182" s="7">
        <f t="shared" si="2"/>
        <v>0</v>
      </c>
    </row>
    <row r="183" spans="1:7">
      <c r="A183" s="1" t="s">
        <v>48</v>
      </c>
      <c r="C183" s="152"/>
      <c r="D183" s="152"/>
      <c r="E183" s="152"/>
      <c r="F183" s="153"/>
      <c r="G183" s="7">
        <f t="shared" si="2"/>
        <v>0</v>
      </c>
    </row>
    <row r="184" spans="1:7">
      <c r="A184" s="1" t="s">
        <v>48</v>
      </c>
      <c r="C184" s="152"/>
      <c r="D184" s="152"/>
      <c r="E184" s="152"/>
      <c r="F184" s="153"/>
      <c r="G184" s="7">
        <f t="shared" si="2"/>
        <v>0</v>
      </c>
    </row>
    <row r="185" spans="1:7">
      <c r="A185" s="1" t="s">
        <v>48</v>
      </c>
      <c r="C185" s="152"/>
      <c r="D185" s="152"/>
      <c r="E185" s="152"/>
      <c r="F185" s="153"/>
      <c r="G185" s="7">
        <f t="shared" si="2"/>
        <v>0</v>
      </c>
    </row>
    <row r="186" spans="1:7">
      <c r="A186" s="1" t="s">
        <v>48</v>
      </c>
      <c r="C186" s="152"/>
      <c r="D186" s="152"/>
      <c r="E186" s="152"/>
      <c r="F186" s="153"/>
      <c r="G186" s="7">
        <f t="shared" si="2"/>
        <v>0</v>
      </c>
    </row>
    <row r="187" spans="1:7">
      <c r="A187" s="1" t="s">
        <v>48</v>
      </c>
      <c r="C187" s="152"/>
      <c r="D187" s="152"/>
      <c r="E187" s="152"/>
      <c r="F187" s="153"/>
      <c r="G187" s="7">
        <f t="shared" si="2"/>
        <v>0</v>
      </c>
    </row>
    <row r="188" spans="1:7">
      <c r="A188" s="1" t="s">
        <v>48</v>
      </c>
      <c r="C188" s="152"/>
      <c r="D188" s="152"/>
      <c r="E188" s="152"/>
      <c r="F188" s="153"/>
      <c r="G188" s="7">
        <f t="shared" si="2"/>
        <v>0</v>
      </c>
    </row>
    <row r="189" spans="1:7">
      <c r="A189" s="1" t="s">
        <v>48</v>
      </c>
      <c r="C189" s="152"/>
      <c r="D189" s="152"/>
      <c r="E189" s="152"/>
      <c r="F189" s="153"/>
      <c r="G189" s="7">
        <f t="shared" si="2"/>
        <v>0</v>
      </c>
    </row>
    <row r="190" spans="1:7">
      <c r="A190" s="1" t="s">
        <v>48</v>
      </c>
      <c r="C190" s="152"/>
      <c r="D190" s="152"/>
      <c r="E190" s="152"/>
      <c r="F190" s="152"/>
      <c r="G190" s="7">
        <f t="shared" si="2"/>
        <v>0</v>
      </c>
    </row>
    <row r="191" spans="1:7">
      <c r="A191" s="1" t="s">
        <v>48</v>
      </c>
      <c r="C191" s="152"/>
      <c r="D191" s="152"/>
      <c r="E191" s="152"/>
      <c r="F191" s="152"/>
      <c r="G191" s="7">
        <f t="shared" si="2"/>
        <v>0</v>
      </c>
    </row>
    <row r="192" spans="1:7">
      <c r="A192" s="1" t="s">
        <v>48</v>
      </c>
      <c r="C192" s="152"/>
      <c r="D192" s="152"/>
      <c r="E192" s="152"/>
      <c r="F192" s="152"/>
      <c r="G192" s="7">
        <f t="shared" si="2"/>
        <v>0</v>
      </c>
    </row>
    <row r="193" spans="1:7">
      <c r="A193" s="1" t="s">
        <v>48</v>
      </c>
      <c r="C193" s="152"/>
      <c r="D193" s="152"/>
      <c r="E193" s="152"/>
      <c r="F193" s="152"/>
      <c r="G193" s="7">
        <f t="shared" si="2"/>
        <v>0</v>
      </c>
    </row>
    <row r="194" spans="1:7">
      <c r="A194" s="1" t="s">
        <v>48</v>
      </c>
      <c r="C194" s="152"/>
      <c r="D194" s="152"/>
      <c r="E194" s="152"/>
      <c r="F194" s="152"/>
      <c r="G194" s="7">
        <f t="shared" si="2"/>
        <v>0</v>
      </c>
    </row>
    <row r="195" spans="1:7">
      <c r="A195" s="1" t="s">
        <v>48</v>
      </c>
      <c r="C195" s="152"/>
      <c r="D195" s="152"/>
      <c r="E195" s="152"/>
      <c r="F195" s="152"/>
      <c r="G195" s="7">
        <f t="shared" si="2"/>
        <v>0</v>
      </c>
    </row>
    <row r="196" spans="1:7">
      <c r="A196" s="1" t="s">
        <v>48</v>
      </c>
      <c r="C196" s="152"/>
      <c r="D196" s="152"/>
      <c r="E196" s="152"/>
      <c r="F196" s="152"/>
      <c r="G196" s="7">
        <f t="shared" si="2"/>
        <v>0</v>
      </c>
    </row>
    <row r="197" spans="1:7">
      <c r="A197" s="1" t="s">
        <v>48</v>
      </c>
      <c r="C197" s="152"/>
      <c r="D197" s="152"/>
      <c r="E197" s="152"/>
      <c r="F197" s="152"/>
      <c r="G197" s="7">
        <f t="shared" si="2"/>
        <v>0</v>
      </c>
    </row>
    <row r="198" spans="1:7">
      <c r="A198" s="1" t="s">
        <v>48</v>
      </c>
      <c r="C198" s="152"/>
      <c r="D198" s="152"/>
      <c r="E198" s="152"/>
      <c r="F198" s="152"/>
      <c r="G198" s="7">
        <f t="shared" si="2"/>
        <v>0</v>
      </c>
    </row>
    <row r="199" spans="1:7">
      <c r="A199" s="1" t="s">
        <v>48</v>
      </c>
      <c r="C199" s="152"/>
      <c r="D199" s="152"/>
      <c r="E199" s="152"/>
      <c r="F199" s="152"/>
      <c r="G199" s="7">
        <f t="shared" ref="G199:G262" si="3">IF(F199="Bébé actif",14,IF(F199="Récréatif",35,IF(F199="Récréatif STR",35,IF(F199="Récréatif GR",35,IF(F199="Récréatif PK",35,IF(F199="Récréatif adaptée",20,0))))))</f>
        <v>0</v>
      </c>
    </row>
    <row r="200" spans="1:7">
      <c r="A200" s="1" t="s">
        <v>48</v>
      </c>
      <c r="C200" s="152"/>
      <c r="D200" s="152"/>
      <c r="E200" s="152"/>
      <c r="F200" s="152"/>
      <c r="G200" s="7">
        <f t="shared" si="3"/>
        <v>0</v>
      </c>
    </row>
    <row r="201" spans="1:7">
      <c r="A201" s="1" t="s">
        <v>48</v>
      </c>
      <c r="C201" s="152"/>
      <c r="D201" s="152"/>
      <c r="E201" s="152"/>
      <c r="F201" s="152"/>
      <c r="G201" s="7">
        <f t="shared" si="3"/>
        <v>0</v>
      </c>
    </row>
    <row r="202" spans="1:7">
      <c r="A202" s="1" t="s">
        <v>48</v>
      </c>
      <c r="C202" s="152"/>
      <c r="D202" s="152"/>
      <c r="E202" s="152"/>
      <c r="F202" s="152"/>
      <c r="G202" s="7">
        <f t="shared" si="3"/>
        <v>0</v>
      </c>
    </row>
    <row r="203" spans="1:7">
      <c r="A203" s="1" t="s">
        <v>48</v>
      </c>
      <c r="C203" s="152"/>
      <c r="D203" s="152"/>
      <c r="E203" s="152"/>
      <c r="F203" s="152"/>
      <c r="G203" s="7">
        <f t="shared" si="3"/>
        <v>0</v>
      </c>
    </row>
    <row r="204" spans="1:7">
      <c r="A204" s="1" t="s">
        <v>48</v>
      </c>
      <c r="C204" s="152"/>
      <c r="D204" s="152"/>
      <c r="E204" s="152"/>
      <c r="F204" s="152"/>
      <c r="G204" s="7">
        <f t="shared" si="3"/>
        <v>0</v>
      </c>
    </row>
    <row r="205" spans="1:7">
      <c r="A205" s="1" t="s">
        <v>48</v>
      </c>
      <c r="C205" s="152"/>
      <c r="D205" s="152"/>
      <c r="E205" s="152"/>
      <c r="F205" s="152"/>
      <c r="G205" s="7">
        <f t="shared" si="3"/>
        <v>0</v>
      </c>
    </row>
    <row r="206" spans="1:7">
      <c r="A206" s="1" t="s">
        <v>48</v>
      </c>
      <c r="C206" s="152"/>
      <c r="D206" s="152"/>
      <c r="E206" s="152"/>
      <c r="F206" s="152"/>
      <c r="G206" s="7">
        <f t="shared" si="3"/>
        <v>0</v>
      </c>
    </row>
    <row r="207" spans="1:7">
      <c r="A207" s="1" t="s">
        <v>48</v>
      </c>
      <c r="C207" s="152"/>
      <c r="D207" s="152"/>
      <c r="E207" s="152"/>
      <c r="F207" s="152"/>
      <c r="G207" s="7">
        <f t="shared" si="3"/>
        <v>0</v>
      </c>
    </row>
    <row r="208" spans="1:7">
      <c r="A208" s="1" t="s">
        <v>48</v>
      </c>
      <c r="C208" s="152"/>
      <c r="D208" s="152"/>
      <c r="E208" s="152"/>
      <c r="F208" s="152"/>
      <c r="G208" s="7">
        <f t="shared" si="3"/>
        <v>0</v>
      </c>
    </row>
    <row r="209" spans="1:7">
      <c r="A209" s="1" t="s">
        <v>48</v>
      </c>
      <c r="C209" s="152"/>
      <c r="D209" s="152"/>
      <c r="E209" s="152"/>
      <c r="F209" s="152"/>
      <c r="G209" s="7">
        <f t="shared" si="3"/>
        <v>0</v>
      </c>
    </row>
    <row r="210" spans="1:7">
      <c r="A210" s="1" t="s">
        <v>48</v>
      </c>
      <c r="C210" s="152"/>
      <c r="D210" s="152"/>
      <c r="E210" s="152"/>
      <c r="F210" s="152"/>
      <c r="G210" s="7">
        <f t="shared" si="3"/>
        <v>0</v>
      </c>
    </row>
    <row r="211" spans="1:7">
      <c r="A211" s="1" t="s">
        <v>48</v>
      </c>
      <c r="C211" s="152"/>
      <c r="D211" s="152"/>
      <c r="E211" s="152"/>
      <c r="F211" s="152"/>
      <c r="G211" s="7">
        <f t="shared" si="3"/>
        <v>0</v>
      </c>
    </row>
    <row r="212" spans="1:7">
      <c r="A212" s="1" t="s">
        <v>48</v>
      </c>
      <c r="C212" s="152"/>
      <c r="D212" s="152"/>
      <c r="E212" s="152"/>
      <c r="F212" s="152"/>
      <c r="G212" s="7">
        <f t="shared" si="3"/>
        <v>0</v>
      </c>
    </row>
    <row r="213" spans="1:7">
      <c r="A213" s="1" t="s">
        <v>48</v>
      </c>
      <c r="C213" s="152"/>
      <c r="D213" s="152"/>
      <c r="E213" s="152"/>
      <c r="F213" s="152"/>
      <c r="G213" s="7">
        <f t="shared" si="3"/>
        <v>0</v>
      </c>
    </row>
    <row r="214" spans="1:7">
      <c r="A214" s="1" t="s">
        <v>48</v>
      </c>
      <c r="C214" s="152"/>
      <c r="D214" s="152"/>
      <c r="E214" s="152"/>
      <c r="F214" s="152"/>
      <c r="G214" s="7">
        <f t="shared" si="3"/>
        <v>0</v>
      </c>
    </row>
    <row r="215" spans="1:7">
      <c r="A215" s="1" t="s">
        <v>48</v>
      </c>
      <c r="C215" s="152"/>
      <c r="D215" s="152"/>
      <c r="E215" s="152"/>
      <c r="F215" s="152"/>
      <c r="G215" s="7">
        <f t="shared" si="3"/>
        <v>0</v>
      </c>
    </row>
    <row r="216" spans="1:7">
      <c r="A216" s="1" t="s">
        <v>48</v>
      </c>
      <c r="C216" s="152"/>
      <c r="D216" s="152"/>
      <c r="E216" s="152"/>
      <c r="F216" s="152"/>
      <c r="G216" s="7">
        <f t="shared" si="3"/>
        <v>0</v>
      </c>
    </row>
    <row r="217" spans="1:7">
      <c r="A217" s="1" t="s">
        <v>48</v>
      </c>
      <c r="C217" s="152"/>
      <c r="D217" s="152"/>
      <c r="E217" s="152"/>
      <c r="F217" s="152"/>
      <c r="G217" s="7">
        <f t="shared" si="3"/>
        <v>0</v>
      </c>
    </row>
    <row r="218" spans="1:7">
      <c r="A218" s="1" t="s">
        <v>48</v>
      </c>
      <c r="C218" s="152"/>
      <c r="D218" s="152"/>
      <c r="E218" s="152"/>
      <c r="F218" s="152"/>
      <c r="G218" s="7">
        <f t="shared" si="3"/>
        <v>0</v>
      </c>
    </row>
    <row r="219" spans="1:7">
      <c r="A219" s="1" t="s">
        <v>48</v>
      </c>
      <c r="C219" s="152"/>
      <c r="D219" s="152"/>
      <c r="E219" s="152"/>
      <c r="F219" s="152"/>
      <c r="G219" s="7">
        <f t="shared" si="3"/>
        <v>0</v>
      </c>
    </row>
    <row r="220" spans="1:7">
      <c r="A220" s="1" t="s">
        <v>48</v>
      </c>
      <c r="C220" s="152"/>
      <c r="D220" s="152"/>
      <c r="E220" s="152"/>
      <c r="F220" s="152"/>
      <c r="G220" s="7">
        <f t="shared" si="3"/>
        <v>0</v>
      </c>
    </row>
    <row r="221" spans="1:7">
      <c r="A221" s="1" t="s">
        <v>48</v>
      </c>
      <c r="C221" s="152"/>
      <c r="D221" s="152"/>
      <c r="E221" s="152"/>
      <c r="F221" s="152"/>
      <c r="G221" s="7">
        <f t="shared" si="3"/>
        <v>0</v>
      </c>
    </row>
    <row r="222" spans="1:7">
      <c r="A222" s="1" t="s">
        <v>48</v>
      </c>
      <c r="C222" s="152"/>
      <c r="D222" s="152"/>
      <c r="E222" s="152"/>
      <c r="F222" s="152"/>
      <c r="G222" s="7">
        <f t="shared" si="3"/>
        <v>0</v>
      </c>
    </row>
    <row r="223" spans="1:7">
      <c r="A223" s="1" t="s">
        <v>48</v>
      </c>
      <c r="C223" s="152"/>
      <c r="D223" s="152"/>
      <c r="E223" s="152"/>
      <c r="F223" s="152"/>
      <c r="G223" s="7">
        <f t="shared" si="3"/>
        <v>0</v>
      </c>
    </row>
    <row r="224" spans="1:7">
      <c r="A224" s="1" t="s">
        <v>48</v>
      </c>
      <c r="C224" s="152"/>
      <c r="D224" s="152"/>
      <c r="E224" s="152"/>
      <c r="F224" s="152"/>
      <c r="G224" s="7">
        <f t="shared" si="3"/>
        <v>0</v>
      </c>
    </row>
    <row r="225" spans="1:7">
      <c r="A225" s="1" t="s">
        <v>48</v>
      </c>
      <c r="C225" s="152"/>
      <c r="D225" s="152"/>
      <c r="E225" s="152"/>
      <c r="F225" s="152"/>
      <c r="G225" s="7">
        <f t="shared" si="3"/>
        <v>0</v>
      </c>
    </row>
    <row r="226" spans="1:7">
      <c r="A226" s="1" t="s">
        <v>48</v>
      </c>
      <c r="C226" s="152"/>
      <c r="D226" s="152"/>
      <c r="E226" s="152"/>
      <c r="F226" s="152"/>
      <c r="G226" s="7">
        <f t="shared" si="3"/>
        <v>0</v>
      </c>
    </row>
    <row r="227" spans="1:7">
      <c r="A227" s="1" t="s">
        <v>48</v>
      </c>
      <c r="C227" s="152"/>
      <c r="D227" s="152"/>
      <c r="E227" s="152"/>
      <c r="F227" s="152"/>
      <c r="G227" s="7">
        <f t="shared" si="3"/>
        <v>0</v>
      </c>
    </row>
    <row r="228" spans="1:7">
      <c r="A228" s="1" t="s">
        <v>48</v>
      </c>
      <c r="C228" s="152"/>
      <c r="D228" s="152"/>
      <c r="E228" s="152"/>
      <c r="F228" s="152"/>
      <c r="G228" s="7">
        <f t="shared" si="3"/>
        <v>0</v>
      </c>
    </row>
    <row r="229" spans="1:7">
      <c r="A229" s="1"/>
      <c r="C229" s="152"/>
      <c r="D229" s="152"/>
      <c r="E229" s="152"/>
      <c r="F229" s="152"/>
      <c r="G229" s="7">
        <f t="shared" si="3"/>
        <v>0</v>
      </c>
    </row>
    <row r="230" spans="1:7">
      <c r="A230" s="1" t="s">
        <v>48</v>
      </c>
      <c r="C230" s="152"/>
      <c r="D230" s="152"/>
      <c r="E230" s="152"/>
      <c r="F230" s="152"/>
      <c r="G230" s="7">
        <f t="shared" si="3"/>
        <v>0</v>
      </c>
    </row>
    <row r="231" spans="1:7">
      <c r="A231" s="1" t="s">
        <v>48</v>
      </c>
      <c r="C231" s="152"/>
      <c r="D231" s="152"/>
      <c r="E231" s="152"/>
      <c r="F231" s="152"/>
      <c r="G231" s="7">
        <f t="shared" si="3"/>
        <v>0</v>
      </c>
    </row>
    <row r="232" spans="1:7">
      <c r="A232" s="1" t="s">
        <v>48</v>
      </c>
      <c r="C232" s="152"/>
      <c r="D232" s="152"/>
      <c r="E232" s="152"/>
      <c r="F232" s="152"/>
      <c r="G232" s="7">
        <f t="shared" si="3"/>
        <v>0</v>
      </c>
    </row>
    <row r="233" spans="1:7">
      <c r="A233" s="1" t="s">
        <v>48</v>
      </c>
      <c r="C233" s="152"/>
      <c r="D233" s="152"/>
      <c r="E233" s="152"/>
      <c r="F233" s="152"/>
      <c r="G233" s="7">
        <f t="shared" si="3"/>
        <v>0</v>
      </c>
    </row>
    <row r="234" spans="1:7">
      <c r="A234" s="1" t="s">
        <v>48</v>
      </c>
      <c r="C234" s="152"/>
      <c r="D234" s="152"/>
      <c r="E234" s="152"/>
      <c r="F234" s="152"/>
      <c r="G234" s="7">
        <f t="shared" si="3"/>
        <v>0</v>
      </c>
    </row>
    <row r="235" spans="1:7">
      <c r="A235" s="1" t="s">
        <v>48</v>
      </c>
      <c r="C235" s="152"/>
      <c r="D235" s="152"/>
      <c r="E235" s="152"/>
      <c r="F235" s="152"/>
      <c r="G235" s="7">
        <f t="shared" si="3"/>
        <v>0</v>
      </c>
    </row>
    <row r="236" spans="1:7">
      <c r="A236" s="1" t="s">
        <v>48</v>
      </c>
      <c r="C236" s="152"/>
      <c r="D236" s="152"/>
      <c r="E236" s="152"/>
      <c r="F236" s="152"/>
      <c r="G236" s="7">
        <f t="shared" si="3"/>
        <v>0</v>
      </c>
    </row>
    <row r="237" spans="1:7">
      <c r="A237" s="1" t="s">
        <v>48</v>
      </c>
      <c r="C237" s="152"/>
      <c r="D237" s="152"/>
      <c r="E237" s="152"/>
      <c r="F237" s="152"/>
      <c r="G237" s="7">
        <f t="shared" si="3"/>
        <v>0</v>
      </c>
    </row>
    <row r="238" spans="1:7">
      <c r="A238" s="1" t="s">
        <v>48</v>
      </c>
      <c r="C238" s="152"/>
      <c r="D238" s="152"/>
      <c r="E238" s="152"/>
      <c r="F238" s="152"/>
      <c r="G238" s="7">
        <f t="shared" si="3"/>
        <v>0</v>
      </c>
    </row>
    <row r="239" spans="1:7">
      <c r="A239" s="1" t="s">
        <v>48</v>
      </c>
      <c r="C239" s="152"/>
      <c r="D239" s="152"/>
      <c r="E239" s="152"/>
      <c r="F239" s="152"/>
      <c r="G239" s="7">
        <f t="shared" si="3"/>
        <v>0</v>
      </c>
    </row>
    <row r="240" spans="1:7">
      <c r="A240" s="1" t="s">
        <v>48</v>
      </c>
      <c r="C240" s="152"/>
      <c r="D240" s="152"/>
      <c r="E240" s="152"/>
      <c r="F240" s="152"/>
      <c r="G240" s="7">
        <f t="shared" si="3"/>
        <v>0</v>
      </c>
    </row>
    <row r="241" spans="1:7">
      <c r="A241" s="1" t="s">
        <v>48</v>
      </c>
      <c r="C241" s="152"/>
      <c r="D241" s="152"/>
      <c r="E241" s="152"/>
      <c r="F241" s="152"/>
      <c r="G241" s="7">
        <f t="shared" si="3"/>
        <v>0</v>
      </c>
    </row>
    <row r="242" spans="1:7">
      <c r="A242" s="1" t="s">
        <v>48</v>
      </c>
      <c r="C242" s="152"/>
      <c r="D242" s="152"/>
      <c r="E242" s="152"/>
      <c r="F242" s="152"/>
      <c r="G242" s="7">
        <f t="shared" si="3"/>
        <v>0</v>
      </c>
    </row>
    <row r="243" spans="1:7">
      <c r="A243" s="1" t="s">
        <v>48</v>
      </c>
      <c r="C243" s="152"/>
      <c r="D243" s="152"/>
      <c r="E243" s="152"/>
      <c r="F243" s="152"/>
      <c r="G243" s="7">
        <f t="shared" si="3"/>
        <v>0</v>
      </c>
    </row>
    <row r="244" spans="1:7">
      <c r="A244" s="1" t="s">
        <v>48</v>
      </c>
      <c r="C244" s="152"/>
      <c r="D244" s="152"/>
      <c r="E244" s="152"/>
      <c r="F244" s="152"/>
      <c r="G244" s="7">
        <f t="shared" si="3"/>
        <v>0</v>
      </c>
    </row>
    <row r="245" spans="1:7">
      <c r="A245" s="1" t="s">
        <v>48</v>
      </c>
      <c r="C245" s="152"/>
      <c r="D245" s="152"/>
      <c r="E245" s="152"/>
      <c r="F245" s="152"/>
      <c r="G245" s="7">
        <f t="shared" si="3"/>
        <v>0</v>
      </c>
    </row>
    <row r="246" spans="1:7">
      <c r="A246" s="1"/>
      <c r="C246" s="152"/>
      <c r="D246" s="152"/>
      <c r="E246" s="152"/>
      <c r="F246" s="152"/>
      <c r="G246" s="7">
        <f t="shared" si="3"/>
        <v>0</v>
      </c>
    </row>
    <row r="247" spans="1:7">
      <c r="A247" s="1"/>
      <c r="C247" s="152"/>
      <c r="D247" s="152"/>
      <c r="E247" s="152"/>
      <c r="F247" s="152"/>
      <c r="G247" s="7">
        <f t="shared" si="3"/>
        <v>0</v>
      </c>
    </row>
    <row r="248" spans="1:7">
      <c r="A248" s="1" t="s">
        <v>48</v>
      </c>
      <c r="C248" s="152"/>
      <c r="D248" s="152"/>
      <c r="E248" s="152"/>
      <c r="F248" s="152"/>
      <c r="G248" s="7">
        <f t="shared" si="3"/>
        <v>0</v>
      </c>
    </row>
    <row r="249" spans="1:7">
      <c r="A249" s="1" t="s">
        <v>48</v>
      </c>
      <c r="C249" s="152"/>
      <c r="D249" s="152"/>
      <c r="E249" s="152"/>
      <c r="F249" s="152"/>
      <c r="G249" s="7">
        <f t="shared" si="3"/>
        <v>0</v>
      </c>
    </row>
    <row r="250" spans="1:7">
      <c r="A250" s="1" t="s">
        <v>48</v>
      </c>
      <c r="C250" s="152"/>
      <c r="D250" s="152"/>
      <c r="E250" s="152"/>
      <c r="F250" s="152"/>
      <c r="G250" s="7">
        <f t="shared" si="3"/>
        <v>0</v>
      </c>
    </row>
    <row r="251" spans="1:7">
      <c r="A251" s="1" t="s">
        <v>48</v>
      </c>
      <c r="C251" s="152"/>
      <c r="D251" s="152"/>
      <c r="E251" s="152"/>
      <c r="F251" s="152"/>
      <c r="G251" s="7">
        <f t="shared" si="3"/>
        <v>0</v>
      </c>
    </row>
    <row r="252" spans="1:7">
      <c r="A252" s="1" t="s">
        <v>48</v>
      </c>
      <c r="C252" s="152"/>
      <c r="D252" s="152"/>
      <c r="E252" s="152"/>
      <c r="F252" s="152"/>
      <c r="G252" s="7">
        <f t="shared" si="3"/>
        <v>0</v>
      </c>
    </row>
    <row r="253" spans="1:7">
      <c r="A253" s="1" t="s">
        <v>48</v>
      </c>
      <c r="C253" s="152"/>
      <c r="D253" s="152"/>
      <c r="E253" s="152"/>
      <c r="F253" s="152"/>
      <c r="G253" s="7">
        <f t="shared" si="3"/>
        <v>0</v>
      </c>
    </row>
    <row r="254" spans="1:7">
      <c r="A254" s="1" t="s">
        <v>48</v>
      </c>
      <c r="C254" s="152"/>
      <c r="D254" s="152"/>
      <c r="E254" s="152"/>
      <c r="F254" s="152"/>
      <c r="G254" s="7">
        <f t="shared" si="3"/>
        <v>0</v>
      </c>
    </row>
    <row r="255" spans="1:7">
      <c r="A255" s="1" t="s">
        <v>48</v>
      </c>
      <c r="C255" s="152"/>
      <c r="D255" s="152"/>
      <c r="E255" s="152"/>
      <c r="F255" s="152"/>
      <c r="G255" s="7">
        <f t="shared" si="3"/>
        <v>0</v>
      </c>
    </row>
    <row r="256" spans="1:7">
      <c r="A256" s="1" t="s">
        <v>48</v>
      </c>
      <c r="C256" s="152"/>
      <c r="D256" s="152"/>
      <c r="E256" s="152"/>
      <c r="F256" s="152"/>
      <c r="G256" s="7">
        <f t="shared" si="3"/>
        <v>0</v>
      </c>
    </row>
    <row r="257" spans="1:7">
      <c r="A257" s="1" t="s">
        <v>48</v>
      </c>
      <c r="C257" s="152"/>
      <c r="D257" s="152"/>
      <c r="E257" s="152"/>
      <c r="F257" s="152"/>
      <c r="G257" s="7">
        <f t="shared" si="3"/>
        <v>0</v>
      </c>
    </row>
    <row r="258" spans="1:7">
      <c r="A258" s="1" t="s">
        <v>48</v>
      </c>
      <c r="C258" s="152"/>
      <c r="D258" s="152"/>
      <c r="E258" s="152"/>
      <c r="F258" s="152"/>
      <c r="G258" s="7">
        <f t="shared" si="3"/>
        <v>0</v>
      </c>
    </row>
    <row r="259" spans="1:7">
      <c r="A259" s="1" t="s">
        <v>48</v>
      </c>
      <c r="C259" s="152"/>
      <c r="D259" s="152"/>
      <c r="E259" s="152"/>
      <c r="F259" s="152"/>
      <c r="G259" s="7">
        <f t="shared" si="3"/>
        <v>0</v>
      </c>
    </row>
    <row r="260" spans="1:7">
      <c r="A260" s="1" t="s">
        <v>48</v>
      </c>
      <c r="C260" s="152"/>
      <c r="D260" s="152"/>
      <c r="E260" s="152"/>
      <c r="F260" s="152"/>
      <c r="G260" s="7">
        <f t="shared" si="3"/>
        <v>0</v>
      </c>
    </row>
    <row r="261" spans="1:7">
      <c r="A261" s="1" t="s">
        <v>48</v>
      </c>
      <c r="C261" s="152"/>
      <c r="D261" s="152"/>
      <c r="E261" s="152"/>
      <c r="F261" s="152"/>
      <c r="G261" s="7">
        <f t="shared" si="3"/>
        <v>0</v>
      </c>
    </row>
    <row r="262" spans="1:7">
      <c r="A262" s="1" t="s">
        <v>48</v>
      </c>
      <c r="C262" s="152"/>
      <c r="D262" s="152"/>
      <c r="E262" s="152"/>
      <c r="F262" s="152"/>
      <c r="G262" s="7">
        <f t="shared" si="3"/>
        <v>0</v>
      </c>
    </row>
    <row r="263" spans="1:7">
      <c r="A263" s="1" t="s">
        <v>48</v>
      </c>
      <c r="C263" s="152"/>
      <c r="D263" s="152"/>
      <c r="E263" s="152"/>
      <c r="F263" s="152"/>
      <c r="G263" s="7">
        <f t="shared" ref="G263:G326" si="4">IF(F263="Bébé actif",14,IF(F263="Récréatif",35,IF(F263="Récréatif STR",35,IF(F263="Récréatif GR",35,IF(F263="Récréatif PK",35,IF(F263="Récréatif adaptée",20,0))))))</f>
        <v>0</v>
      </c>
    </row>
    <row r="264" spans="1:7">
      <c r="A264" s="1" t="s">
        <v>48</v>
      </c>
      <c r="C264" s="152"/>
      <c r="D264" s="152"/>
      <c r="E264" s="152"/>
      <c r="F264" s="152"/>
      <c r="G264" s="7">
        <f t="shared" si="4"/>
        <v>0</v>
      </c>
    </row>
    <row r="265" spans="1:7">
      <c r="A265" s="1" t="s">
        <v>48</v>
      </c>
      <c r="C265" s="152"/>
      <c r="D265" s="152"/>
      <c r="E265" s="152"/>
      <c r="F265" s="152"/>
      <c r="G265" s="7">
        <f t="shared" si="4"/>
        <v>0</v>
      </c>
    </row>
    <row r="266" spans="1:7">
      <c r="A266" s="1" t="s">
        <v>48</v>
      </c>
      <c r="C266" s="152"/>
      <c r="D266" s="152"/>
      <c r="E266" s="152"/>
      <c r="F266" s="152"/>
      <c r="G266" s="7">
        <f t="shared" si="4"/>
        <v>0</v>
      </c>
    </row>
    <row r="267" spans="1:7">
      <c r="A267" s="1" t="s">
        <v>48</v>
      </c>
      <c r="C267" s="152"/>
      <c r="D267" s="152"/>
      <c r="E267" s="152"/>
      <c r="F267" s="152"/>
      <c r="G267" s="7">
        <f t="shared" si="4"/>
        <v>0</v>
      </c>
    </row>
    <row r="268" spans="1:7">
      <c r="A268" s="1" t="s">
        <v>48</v>
      </c>
      <c r="C268" s="152"/>
      <c r="D268" s="152"/>
      <c r="E268" s="152"/>
      <c r="F268" s="152"/>
      <c r="G268" s="7">
        <f t="shared" si="4"/>
        <v>0</v>
      </c>
    </row>
    <row r="269" spans="1:7">
      <c r="A269" s="1" t="s">
        <v>48</v>
      </c>
      <c r="C269" s="152"/>
      <c r="D269" s="152"/>
      <c r="E269" s="152"/>
      <c r="F269" s="152"/>
      <c r="G269" s="7">
        <f t="shared" si="4"/>
        <v>0</v>
      </c>
    </row>
    <row r="270" spans="1:7">
      <c r="A270" s="1" t="s">
        <v>48</v>
      </c>
      <c r="C270" s="152"/>
      <c r="D270" s="152"/>
      <c r="E270" s="152"/>
      <c r="F270" s="152"/>
      <c r="G270" s="7">
        <f t="shared" si="4"/>
        <v>0</v>
      </c>
    </row>
    <row r="271" spans="1:7">
      <c r="A271" s="1" t="s">
        <v>48</v>
      </c>
      <c r="C271" s="152"/>
      <c r="D271" s="152"/>
      <c r="E271" s="152"/>
      <c r="F271" s="152"/>
      <c r="G271" s="7">
        <f t="shared" si="4"/>
        <v>0</v>
      </c>
    </row>
    <row r="272" spans="1:7">
      <c r="A272" s="1" t="s">
        <v>48</v>
      </c>
      <c r="C272" s="152"/>
      <c r="D272" s="152"/>
      <c r="E272" s="152"/>
      <c r="F272" s="152"/>
      <c r="G272" s="7">
        <f t="shared" si="4"/>
        <v>0</v>
      </c>
    </row>
    <row r="273" spans="1:7">
      <c r="A273" s="1" t="s">
        <v>48</v>
      </c>
      <c r="C273" s="152"/>
      <c r="D273" s="152"/>
      <c r="E273" s="152"/>
      <c r="F273" s="152"/>
      <c r="G273" s="7">
        <f t="shared" si="4"/>
        <v>0</v>
      </c>
    </row>
    <row r="274" spans="1:7">
      <c r="A274" s="1" t="s">
        <v>48</v>
      </c>
      <c r="C274" s="152"/>
      <c r="D274" s="152"/>
      <c r="E274" s="152"/>
      <c r="F274" s="152"/>
      <c r="G274" s="7">
        <f t="shared" si="4"/>
        <v>0</v>
      </c>
    </row>
    <row r="275" spans="1:7">
      <c r="A275" s="1" t="s">
        <v>48</v>
      </c>
      <c r="C275" s="152"/>
      <c r="D275" s="152"/>
      <c r="E275" s="152"/>
      <c r="F275" s="152"/>
      <c r="G275" s="7">
        <f t="shared" si="4"/>
        <v>0</v>
      </c>
    </row>
    <row r="276" spans="1:7">
      <c r="A276" s="1" t="s">
        <v>48</v>
      </c>
      <c r="C276" s="152"/>
      <c r="D276" s="152"/>
      <c r="E276" s="152"/>
      <c r="F276" s="152"/>
      <c r="G276" s="7">
        <f t="shared" si="4"/>
        <v>0</v>
      </c>
    </row>
    <row r="277" spans="1:7">
      <c r="A277" s="1" t="s">
        <v>48</v>
      </c>
      <c r="C277" s="152"/>
      <c r="D277" s="152"/>
      <c r="E277" s="152"/>
      <c r="F277" s="152"/>
      <c r="G277" s="7">
        <f t="shared" si="4"/>
        <v>0</v>
      </c>
    </row>
    <row r="278" spans="1:7">
      <c r="A278" s="1" t="s">
        <v>48</v>
      </c>
      <c r="C278" s="152"/>
      <c r="D278" s="152"/>
      <c r="E278" s="152"/>
      <c r="F278" s="152"/>
      <c r="G278" s="7">
        <f t="shared" si="4"/>
        <v>0</v>
      </c>
    </row>
    <row r="279" spans="1:7">
      <c r="A279" s="1" t="s">
        <v>48</v>
      </c>
      <c r="C279" s="152"/>
      <c r="D279" s="152"/>
      <c r="E279" s="152"/>
      <c r="F279" s="152"/>
      <c r="G279" s="7">
        <f t="shared" si="4"/>
        <v>0</v>
      </c>
    </row>
    <row r="280" spans="1:7">
      <c r="A280" s="1" t="s">
        <v>48</v>
      </c>
      <c r="C280" s="152"/>
      <c r="D280" s="152"/>
      <c r="E280" s="152"/>
      <c r="F280" s="152"/>
      <c r="G280" s="7">
        <f t="shared" si="4"/>
        <v>0</v>
      </c>
    </row>
    <row r="281" spans="1:7">
      <c r="A281" s="1" t="s">
        <v>48</v>
      </c>
      <c r="C281" s="152"/>
      <c r="D281" s="152"/>
      <c r="E281" s="152"/>
      <c r="F281" s="152"/>
      <c r="G281" s="7">
        <f t="shared" si="4"/>
        <v>0</v>
      </c>
    </row>
    <row r="282" spans="1:7">
      <c r="A282" s="1" t="s">
        <v>48</v>
      </c>
      <c r="C282" s="152"/>
      <c r="D282" s="152"/>
      <c r="E282" s="152"/>
      <c r="F282" s="152"/>
      <c r="G282" s="7">
        <f t="shared" si="4"/>
        <v>0</v>
      </c>
    </row>
    <row r="283" spans="1:7">
      <c r="A283" s="1" t="s">
        <v>48</v>
      </c>
      <c r="C283" s="152"/>
      <c r="D283" s="152"/>
      <c r="E283" s="152"/>
      <c r="F283" s="152"/>
      <c r="G283" s="7">
        <f t="shared" si="4"/>
        <v>0</v>
      </c>
    </row>
    <row r="284" spans="1:7">
      <c r="A284" s="1" t="s">
        <v>48</v>
      </c>
      <c r="C284" s="152"/>
      <c r="D284" s="152"/>
      <c r="E284" s="152"/>
      <c r="F284" s="152"/>
      <c r="G284" s="7">
        <f t="shared" si="4"/>
        <v>0</v>
      </c>
    </row>
    <row r="285" spans="1:7">
      <c r="A285" s="1" t="s">
        <v>48</v>
      </c>
      <c r="C285" s="152"/>
      <c r="D285" s="152"/>
      <c r="E285" s="152"/>
      <c r="F285" s="152"/>
      <c r="G285" s="7">
        <f t="shared" si="4"/>
        <v>0</v>
      </c>
    </row>
    <row r="286" spans="1:7">
      <c r="A286" s="1" t="s">
        <v>48</v>
      </c>
      <c r="C286" s="152"/>
      <c r="D286" s="152"/>
      <c r="E286" s="152"/>
      <c r="F286" s="152"/>
      <c r="G286" s="7">
        <f t="shared" si="4"/>
        <v>0</v>
      </c>
    </row>
    <row r="287" spans="1:7">
      <c r="A287" s="1" t="s">
        <v>48</v>
      </c>
      <c r="C287" s="152"/>
      <c r="D287" s="152"/>
      <c r="E287" s="152"/>
      <c r="F287" s="152"/>
      <c r="G287" s="7">
        <f t="shared" si="4"/>
        <v>0</v>
      </c>
    </row>
    <row r="288" spans="1:7">
      <c r="A288" s="1" t="s">
        <v>48</v>
      </c>
      <c r="C288" s="152"/>
      <c r="D288" s="152"/>
      <c r="E288" s="152"/>
      <c r="F288" s="152"/>
      <c r="G288" s="7">
        <f t="shared" si="4"/>
        <v>0</v>
      </c>
    </row>
    <row r="289" spans="1:9">
      <c r="A289" s="1" t="s">
        <v>48</v>
      </c>
      <c r="C289" s="152"/>
      <c r="D289" s="152"/>
      <c r="E289" s="152"/>
      <c r="F289" s="152"/>
      <c r="G289" s="7">
        <f t="shared" si="4"/>
        <v>0</v>
      </c>
    </row>
    <row r="290" spans="1:9">
      <c r="A290" s="1" t="s">
        <v>48</v>
      </c>
      <c r="C290" s="152"/>
      <c r="D290" s="152"/>
      <c r="E290" s="152"/>
      <c r="F290" s="152"/>
      <c r="G290" s="7">
        <f t="shared" si="4"/>
        <v>0</v>
      </c>
    </row>
    <row r="291" spans="1:9">
      <c r="A291" s="1" t="s">
        <v>48</v>
      </c>
      <c r="C291" s="152"/>
      <c r="D291" s="152"/>
      <c r="E291" s="152"/>
      <c r="F291" s="152"/>
      <c r="G291" s="7">
        <f t="shared" si="4"/>
        <v>0</v>
      </c>
      <c r="I291" s="70"/>
    </row>
    <row r="292" spans="1:9">
      <c r="A292" s="1" t="s">
        <v>48</v>
      </c>
      <c r="C292" s="152"/>
      <c r="D292" s="152"/>
      <c r="E292" s="152"/>
      <c r="F292" s="153"/>
      <c r="G292" s="7">
        <f t="shared" si="4"/>
        <v>0</v>
      </c>
    </row>
    <row r="293" spans="1:9">
      <c r="A293" s="1" t="s">
        <v>48</v>
      </c>
      <c r="C293" s="152"/>
      <c r="D293" s="152"/>
      <c r="E293" s="152"/>
      <c r="F293" s="153"/>
      <c r="G293" s="7">
        <f t="shared" si="4"/>
        <v>0</v>
      </c>
    </row>
    <row r="294" spans="1:9">
      <c r="A294" s="1" t="s">
        <v>48</v>
      </c>
      <c r="C294" s="152"/>
      <c r="D294" s="152"/>
      <c r="E294" s="152"/>
      <c r="F294" s="153"/>
      <c r="G294" s="7">
        <f t="shared" si="4"/>
        <v>0</v>
      </c>
    </row>
    <row r="295" spans="1:9">
      <c r="A295" s="1" t="s">
        <v>48</v>
      </c>
      <c r="C295" s="152"/>
      <c r="D295" s="152"/>
      <c r="E295" s="152"/>
      <c r="F295" s="153"/>
      <c r="G295" s="7">
        <f t="shared" si="4"/>
        <v>0</v>
      </c>
    </row>
    <row r="296" spans="1:9">
      <c r="A296" s="1" t="s">
        <v>48</v>
      </c>
      <c r="C296" s="152"/>
      <c r="D296" s="152"/>
      <c r="E296" s="152"/>
      <c r="F296" s="153"/>
      <c r="G296" s="7">
        <f t="shared" si="4"/>
        <v>0</v>
      </c>
    </row>
    <row r="297" spans="1:9">
      <c r="A297" s="1" t="s">
        <v>48</v>
      </c>
      <c r="C297" s="152"/>
      <c r="D297" s="152"/>
      <c r="E297" s="152"/>
      <c r="F297" s="153"/>
      <c r="G297" s="7">
        <f t="shared" si="4"/>
        <v>0</v>
      </c>
    </row>
    <row r="298" spans="1:9">
      <c r="A298" s="1" t="s">
        <v>48</v>
      </c>
      <c r="C298" s="152"/>
      <c r="D298" s="152"/>
      <c r="E298" s="152"/>
      <c r="F298" s="153"/>
      <c r="G298" s="7">
        <f t="shared" si="4"/>
        <v>0</v>
      </c>
    </row>
    <row r="299" spans="1:9">
      <c r="A299" s="1" t="s">
        <v>48</v>
      </c>
      <c r="C299" s="152"/>
      <c r="D299" s="152"/>
      <c r="E299" s="152"/>
      <c r="F299" s="153"/>
      <c r="G299" s="7">
        <f t="shared" si="4"/>
        <v>0</v>
      </c>
    </row>
    <row r="300" spans="1:9">
      <c r="A300" s="1" t="s">
        <v>48</v>
      </c>
      <c r="C300" s="152"/>
      <c r="D300" s="152"/>
      <c r="E300" s="152"/>
      <c r="F300" s="153"/>
      <c r="G300" s="7">
        <f t="shared" si="4"/>
        <v>0</v>
      </c>
    </row>
    <row r="301" spans="1:9">
      <c r="A301" s="1" t="s">
        <v>48</v>
      </c>
      <c r="C301" s="152"/>
      <c r="D301" s="152"/>
      <c r="E301" s="152"/>
      <c r="F301" s="153"/>
      <c r="G301" s="7">
        <f t="shared" si="4"/>
        <v>0</v>
      </c>
    </row>
    <row r="302" spans="1:9">
      <c r="A302" s="1" t="s">
        <v>48</v>
      </c>
      <c r="C302" s="152"/>
      <c r="D302" s="152"/>
      <c r="E302" s="152"/>
      <c r="F302" s="153"/>
      <c r="G302" s="7">
        <f t="shared" si="4"/>
        <v>0</v>
      </c>
    </row>
    <row r="303" spans="1:9">
      <c r="A303" s="1" t="s">
        <v>48</v>
      </c>
      <c r="C303" s="152"/>
      <c r="D303" s="152"/>
      <c r="E303" s="152"/>
      <c r="F303" s="153"/>
      <c r="G303" s="7">
        <f t="shared" si="4"/>
        <v>0</v>
      </c>
    </row>
    <row r="304" spans="1:9">
      <c r="A304" s="1" t="s">
        <v>48</v>
      </c>
      <c r="C304" s="152"/>
      <c r="D304" s="152"/>
      <c r="E304" s="152"/>
      <c r="F304" s="153"/>
      <c r="G304" s="7">
        <f t="shared" si="4"/>
        <v>0</v>
      </c>
    </row>
    <row r="305" spans="1:7">
      <c r="A305" s="1" t="s">
        <v>48</v>
      </c>
      <c r="C305" s="152"/>
      <c r="D305" s="152"/>
      <c r="E305" s="152"/>
      <c r="F305" s="153"/>
      <c r="G305" s="7">
        <f t="shared" si="4"/>
        <v>0</v>
      </c>
    </row>
    <row r="306" spans="1:7">
      <c r="A306" s="1" t="s">
        <v>48</v>
      </c>
      <c r="C306" s="152"/>
      <c r="D306" s="152"/>
      <c r="E306" s="152"/>
      <c r="F306" s="153"/>
      <c r="G306" s="7">
        <f t="shared" si="4"/>
        <v>0</v>
      </c>
    </row>
    <row r="307" spans="1:7">
      <c r="A307" s="1" t="s">
        <v>48</v>
      </c>
      <c r="C307" s="152"/>
      <c r="D307" s="152"/>
      <c r="E307" s="152"/>
      <c r="F307" s="153"/>
      <c r="G307" s="7">
        <f t="shared" si="4"/>
        <v>0</v>
      </c>
    </row>
    <row r="308" spans="1:7">
      <c r="A308" s="1" t="s">
        <v>48</v>
      </c>
      <c r="C308" s="152"/>
      <c r="D308" s="152"/>
      <c r="E308" s="152"/>
      <c r="F308" s="153"/>
      <c r="G308" s="7">
        <f t="shared" si="4"/>
        <v>0</v>
      </c>
    </row>
    <row r="309" spans="1:7">
      <c r="A309" s="1" t="s">
        <v>48</v>
      </c>
      <c r="C309" s="152"/>
      <c r="D309" s="152"/>
      <c r="E309" s="152"/>
      <c r="F309" s="153"/>
      <c r="G309" s="7">
        <f t="shared" si="4"/>
        <v>0</v>
      </c>
    </row>
    <row r="310" spans="1:7">
      <c r="A310" s="1" t="s">
        <v>48</v>
      </c>
      <c r="C310" s="152"/>
      <c r="D310" s="152"/>
      <c r="E310" s="152"/>
      <c r="F310" s="153"/>
      <c r="G310" s="7">
        <f t="shared" si="4"/>
        <v>0</v>
      </c>
    </row>
    <row r="311" spans="1:7">
      <c r="A311" s="1" t="s">
        <v>48</v>
      </c>
      <c r="C311" s="152"/>
      <c r="D311" s="152"/>
      <c r="E311" s="152"/>
      <c r="F311" s="153"/>
      <c r="G311" s="7">
        <f t="shared" si="4"/>
        <v>0</v>
      </c>
    </row>
    <row r="312" spans="1:7">
      <c r="A312" s="1" t="s">
        <v>48</v>
      </c>
      <c r="C312" s="152"/>
      <c r="D312" s="152"/>
      <c r="E312" s="152"/>
      <c r="F312" s="153"/>
      <c r="G312" s="7">
        <f t="shared" si="4"/>
        <v>0</v>
      </c>
    </row>
    <row r="313" spans="1:7">
      <c r="A313" s="1" t="s">
        <v>48</v>
      </c>
      <c r="C313" s="152"/>
      <c r="D313" s="152"/>
      <c r="E313" s="152"/>
      <c r="F313" s="153"/>
      <c r="G313" s="7">
        <f t="shared" si="4"/>
        <v>0</v>
      </c>
    </row>
    <row r="314" spans="1:7">
      <c r="A314" s="1" t="s">
        <v>48</v>
      </c>
      <c r="C314" s="152"/>
      <c r="D314" s="152"/>
      <c r="E314" s="152"/>
      <c r="F314" s="153"/>
      <c r="G314" s="7">
        <f t="shared" si="4"/>
        <v>0</v>
      </c>
    </row>
    <row r="315" spans="1:7">
      <c r="A315" s="1" t="s">
        <v>48</v>
      </c>
      <c r="C315" s="152"/>
      <c r="D315" s="152"/>
      <c r="E315" s="152"/>
      <c r="F315" s="153"/>
      <c r="G315" s="7">
        <f t="shared" si="4"/>
        <v>0</v>
      </c>
    </row>
    <row r="316" spans="1:7">
      <c r="A316" s="1" t="s">
        <v>48</v>
      </c>
      <c r="C316" s="152"/>
      <c r="D316" s="152"/>
      <c r="E316" s="152"/>
      <c r="F316" s="153"/>
      <c r="G316" s="7">
        <f t="shared" si="4"/>
        <v>0</v>
      </c>
    </row>
    <row r="317" spans="1:7">
      <c r="A317" s="1" t="s">
        <v>48</v>
      </c>
      <c r="C317" s="152"/>
      <c r="D317" s="152"/>
      <c r="E317" s="152"/>
      <c r="F317" s="153"/>
      <c r="G317" s="7">
        <f t="shared" si="4"/>
        <v>0</v>
      </c>
    </row>
    <row r="318" spans="1:7">
      <c r="A318" s="1" t="s">
        <v>48</v>
      </c>
      <c r="C318" s="152"/>
      <c r="D318" s="152"/>
      <c r="E318" s="152"/>
      <c r="F318" s="153"/>
      <c r="G318" s="7">
        <f t="shared" si="4"/>
        <v>0</v>
      </c>
    </row>
    <row r="319" spans="1:7">
      <c r="A319" s="1" t="s">
        <v>48</v>
      </c>
      <c r="C319" s="152"/>
      <c r="D319" s="152"/>
      <c r="E319" s="152"/>
      <c r="F319" s="153"/>
      <c r="G319" s="7">
        <f t="shared" si="4"/>
        <v>0</v>
      </c>
    </row>
    <row r="320" spans="1:7">
      <c r="A320" s="1" t="s">
        <v>48</v>
      </c>
      <c r="C320" s="152"/>
      <c r="D320" s="152"/>
      <c r="E320" s="152"/>
      <c r="F320" s="153"/>
      <c r="G320" s="7">
        <f t="shared" si="4"/>
        <v>0</v>
      </c>
    </row>
    <row r="321" spans="1:7">
      <c r="A321" s="1" t="s">
        <v>48</v>
      </c>
      <c r="C321" s="152"/>
      <c r="D321" s="152"/>
      <c r="E321" s="152"/>
      <c r="F321" s="153"/>
      <c r="G321" s="7">
        <f t="shared" si="4"/>
        <v>0</v>
      </c>
    </row>
    <row r="322" spans="1:7">
      <c r="A322" s="1" t="s">
        <v>48</v>
      </c>
      <c r="C322" s="152"/>
      <c r="D322" s="152"/>
      <c r="E322" s="152"/>
      <c r="F322" s="153"/>
      <c r="G322" s="7">
        <f t="shared" si="4"/>
        <v>0</v>
      </c>
    </row>
    <row r="323" spans="1:7">
      <c r="A323" s="1" t="s">
        <v>48</v>
      </c>
      <c r="C323" s="152"/>
      <c r="D323" s="152"/>
      <c r="E323" s="152"/>
      <c r="F323" s="153"/>
      <c r="G323" s="7">
        <f t="shared" si="4"/>
        <v>0</v>
      </c>
    </row>
    <row r="324" spans="1:7">
      <c r="A324" s="1" t="s">
        <v>48</v>
      </c>
      <c r="C324" s="152"/>
      <c r="D324" s="152"/>
      <c r="E324" s="152"/>
      <c r="F324" s="153"/>
      <c r="G324" s="7">
        <f t="shared" si="4"/>
        <v>0</v>
      </c>
    </row>
    <row r="325" spans="1:7">
      <c r="A325" s="1" t="s">
        <v>48</v>
      </c>
      <c r="C325" s="152"/>
      <c r="D325" s="152"/>
      <c r="E325" s="152"/>
      <c r="F325" s="153"/>
      <c r="G325" s="7">
        <f t="shared" si="4"/>
        <v>0</v>
      </c>
    </row>
    <row r="326" spans="1:7">
      <c r="A326" s="1"/>
      <c r="C326" s="152"/>
      <c r="D326" s="152"/>
      <c r="E326" s="152"/>
      <c r="F326" s="153"/>
      <c r="G326" s="7">
        <f t="shared" si="4"/>
        <v>0</v>
      </c>
    </row>
    <row r="327" spans="1:7">
      <c r="A327" s="1" t="s">
        <v>48</v>
      </c>
      <c r="C327" s="152"/>
      <c r="D327" s="152"/>
      <c r="E327" s="152"/>
      <c r="F327" s="153"/>
      <c r="G327" s="7">
        <f t="shared" ref="G327:G390" si="5">IF(F327="Bébé actif",14,IF(F327="Récréatif",35,IF(F327="Récréatif STR",35,IF(F327="Récréatif GR",35,IF(F327="Récréatif PK",35,IF(F327="Récréatif adaptée",20,0))))))</f>
        <v>0</v>
      </c>
    </row>
    <row r="328" spans="1:7">
      <c r="A328" s="1" t="s">
        <v>48</v>
      </c>
      <c r="C328" s="152"/>
      <c r="D328" s="152"/>
      <c r="E328" s="152"/>
      <c r="F328" s="153"/>
      <c r="G328" s="7">
        <f t="shared" si="5"/>
        <v>0</v>
      </c>
    </row>
    <row r="329" spans="1:7">
      <c r="A329" s="1" t="s">
        <v>48</v>
      </c>
      <c r="C329" s="152"/>
      <c r="D329" s="152"/>
      <c r="E329" s="152"/>
      <c r="F329" s="153"/>
      <c r="G329" s="7">
        <f t="shared" si="5"/>
        <v>0</v>
      </c>
    </row>
    <row r="330" spans="1:7">
      <c r="A330" s="1" t="s">
        <v>48</v>
      </c>
      <c r="C330" s="152"/>
      <c r="D330" s="152"/>
      <c r="E330" s="152"/>
      <c r="F330" s="153"/>
      <c r="G330" s="7">
        <f t="shared" si="5"/>
        <v>0</v>
      </c>
    </row>
    <row r="331" spans="1:7">
      <c r="A331" s="1" t="s">
        <v>48</v>
      </c>
      <c r="C331" s="152"/>
      <c r="D331" s="152"/>
      <c r="E331" s="152"/>
      <c r="F331" s="153"/>
      <c r="G331" s="7">
        <f t="shared" si="5"/>
        <v>0</v>
      </c>
    </row>
    <row r="332" spans="1:7">
      <c r="A332" s="1" t="s">
        <v>48</v>
      </c>
      <c r="C332" s="152"/>
      <c r="D332" s="152"/>
      <c r="E332" s="152"/>
      <c r="F332" s="153"/>
      <c r="G332" s="7">
        <f t="shared" si="5"/>
        <v>0</v>
      </c>
    </row>
    <row r="333" spans="1:7">
      <c r="A333" s="1" t="s">
        <v>48</v>
      </c>
      <c r="C333" s="152"/>
      <c r="D333" s="152"/>
      <c r="E333" s="152"/>
      <c r="F333" s="153"/>
      <c r="G333" s="7">
        <f t="shared" si="5"/>
        <v>0</v>
      </c>
    </row>
    <row r="334" spans="1:7">
      <c r="A334" s="1" t="s">
        <v>48</v>
      </c>
      <c r="C334" s="152"/>
      <c r="D334" s="152"/>
      <c r="E334" s="152"/>
      <c r="F334" s="153"/>
      <c r="G334" s="7">
        <f t="shared" si="5"/>
        <v>0</v>
      </c>
    </row>
    <row r="335" spans="1:7">
      <c r="A335" s="1" t="s">
        <v>48</v>
      </c>
      <c r="C335" s="152"/>
      <c r="D335" s="152"/>
      <c r="E335" s="152"/>
      <c r="F335" s="153"/>
      <c r="G335" s="7">
        <f t="shared" si="5"/>
        <v>0</v>
      </c>
    </row>
    <row r="336" spans="1:7">
      <c r="A336" s="1" t="s">
        <v>48</v>
      </c>
      <c r="C336" s="152"/>
      <c r="D336" s="152"/>
      <c r="E336" s="152"/>
      <c r="F336" s="153"/>
      <c r="G336" s="7">
        <f t="shared" si="5"/>
        <v>0</v>
      </c>
    </row>
    <row r="337" spans="1:7">
      <c r="A337" s="1" t="s">
        <v>48</v>
      </c>
      <c r="C337" s="152"/>
      <c r="D337" s="152"/>
      <c r="E337" s="152"/>
      <c r="F337" s="153"/>
      <c r="G337" s="7">
        <f t="shared" si="5"/>
        <v>0</v>
      </c>
    </row>
    <row r="338" spans="1:7">
      <c r="A338" s="1" t="s">
        <v>48</v>
      </c>
      <c r="C338" s="152"/>
      <c r="D338" s="152"/>
      <c r="E338" s="152"/>
      <c r="F338" s="153"/>
      <c r="G338" s="7">
        <f t="shared" si="5"/>
        <v>0</v>
      </c>
    </row>
    <row r="339" spans="1:7">
      <c r="A339" s="1" t="s">
        <v>48</v>
      </c>
      <c r="C339" s="152"/>
      <c r="D339" s="152"/>
      <c r="E339" s="152"/>
      <c r="F339" s="153"/>
      <c r="G339" s="7">
        <f t="shared" si="5"/>
        <v>0</v>
      </c>
    </row>
    <row r="340" spans="1:7">
      <c r="A340" s="1" t="s">
        <v>48</v>
      </c>
      <c r="C340" s="152"/>
      <c r="D340" s="152"/>
      <c r="E340" s="152"/>
      <c r="F340" s="153"/>
      <c r="G340" s="7">
        <f t="shared" si="5"/>
        <v>0</v>
      </c>
    </row>
    <row r="341" spans="1:7">
      <c r="A341" s="1" t="s">
        <v>48</v>
      </c>
      <c r="C341" s="152"/>
      <c r="D341" s="152"/>
      <c r="E341" s="152"/>
      <c r="F341" s="153"/>
      <c r="G341" s="7">
        <f t="shared" si="5"/>
        <v>0</v>
      </c>
    </row>
    <row r="342" spans="1:7">
      <c r="A342" s="1" t="s">
        <v>48</v>
      </c>
      <c r="C342" s="152"/>
      <c r="D342" s="152"/>
      <c r="E342" s="152"/>
      <c r="F342" s="153"/>
      <c r="G342" s="7">
        <f t="shared" si="5"/>
        <v>0</v>
      </c>
    </row>
    <row r="343" spans="1:7">
      <c r="A343" s="1" t="s">
        <v>48</v>
      </c>
      <c r="C343" s="152"/>
      <c r="D343" s="152"/>
      <c r="E343" s="152"/>
      <c r="F343" s="153"/>
      <c r="G343" s="7">
        <f t="shared" si="5"/>
        <v>0</v>
      </c>
    </row>
    <row r="344" spans="1:7">
      <c r="A344" s="1" t="s">
        <v>48</v>
      </c>
      <c r="C344" s="152"/>
      <c r="D344" s="152"/>
      <c r="E344" s="152"/>
      <c r="F344" s="153"/>
      <c r="G344" s="7">
        <f t="shared" si="5"/>
        <v>0</v>
      </c>
    </row>
    <row r="345" spans="1:7">
      <c r="A345" s="1" t="s">
        <v>48</v>
      </c>
      <c r="C345" s="152"/>
      <c r="D345" s="152"/>
      <c r="E345" s="152"/>
      <c r="F345" s="153"/>
      <c r="G345" s="7">
        <f t="shared" si="5"/>
        <v>0</v>
      </c>
    </row>
    <row r="346" spans="1:7">
      <c r="A346" s="1" t="s">
        <v>48</v>
      </c>
      <c r="C346" s="152"/>
      <c r="D346" s="152"/>
      <c r="E346" s="152"/>
      <c r="F346" s="153"/>
      <c r="G346" s="7">
        <f t="shared" si="5"/>
        <v>0</v>
      </c>
    </row>
    <row r="347" spans="1:7">
      <c r="A347" s="1" t="s">
        <v>48</v>
      </c>
      <c r="C347" s="152"/>
      <c r="D347" s="152"/>
      <c r="E347" s="152"/>
      <c r="F347" s="153"/>
      <c r="G347" s="7">
        <f t="shared" si="5"/>
        <v>0</v>
      </c>
    </row>
    <row r="348" spans="1:7">
      <c r="A348" s="1" t="s">
        <v>48</v>
      </c>
      <c r="C348" s="152"/>
      <c r="D348" s="152"/>
      <c r="E348" s="152"/>
      <c r="F348" s="153"/>
      <c r="G348" s="7">
        <f t="shared" si="5"/>
        <v>0</v>
      </c>
    </row>
    <row r="349" spans="1:7">
      <c r="A349" s="1" t="s">
        <v>48</v>
      </c>
      <c r="C349" s="152"/>
      <c r="D349" s="152"/>
      <c r="E349" s="152"/>
      <c r="F349" s="153"/>
      <c r="G349" s="7">
        <f t="shared" si="5"/>
        <v>0</v>
      </c>
    </row>
    <row r="350" spans="1:7">
      <c r="A350" s="1" t="s">
        <v>48</v>
      </c>
      <c r="C350" s="152"/>
      <c r="D350" s="152"/>
      <c r="E350" s="152"/>
      <c r="F350" s="153"/>
      <c r="G350" s="7">
        <f t="shared" si="5"/>
        <v>0</v>
      </c>
    </row>
    <row r="351" spans="1:7">
      <c r="A351" s="1" t="s">
        <v>48</v>
      </c>
      <c r="C351" s="152"/>
      <c r="D351" s="152"/>
      <c r="E351" s="152"/>
      <c r="F351" s="153"/>
      <c r="G351" s="7">
        <f t="shared" si="5"/>
        <v>0</v>
      </c>
    </row>
    <row r="352" spans="1:7">
      <c r="A352" s="1" t="s">
        <v>48</v>
      </c>
      <c r="C352" s="152"/>
      <c r="D352" s="152"/>
      <c r="E352" s="152"/>
      <c r="F352" s="153"/>
      <c r="G352" s="7">
        <f t="shared" si="5"/>
        <v>0</v>
      </c>
    </row>
    <row r="353" spans="1:7">
      <c r="A353" s="1" t="s">
        <v>48</v>
      </c>
      <c r="C353" s="152"/>
      <c r="D353" s="152"/>
      <c r="E353" s="152"/>
      <c r="F353" s="153"/>
      <c r="G353" s="7">
        <f t="shared" si="5"/>
        <v>0</v>
      </c>
    </row>
    <row r="354" spans="1:7">
      <c r="A354" s="1" t="s">
        <v>48</v>
      </c>
      <c r="C354" s="152"/>
      <c r="D354" s="152"/>
      <c r="E354" s="152"/>
      <c r="F354" s="153"/>
      <c r="G354" s="7">
        <f t="shared" si="5"/>
        <v>0</v>
      </c>
    </row>
    <row r="355" spans="1:7">
      <c r="A355" s="1" t="s">
        <v>48</v>
      </c>
      <c r="C355" s="152"/>
      <c r="D355" s="152"/>
      <c r="E355" s="152"/>
      <c r="F355" s="153"/>
      <c r="G355" s="7">
        <f t="shared" si="5"/>
        <v>0</v>
      </c>
    </row>
    <row r="356" spans="1:7">
      <c r="A356" s="1" t="s">
        <v>48</v>
      </c>
      <c r="C356" s="152"/>
      <c r="D356" s="152"/>
      <c r="E356" s="152"/>
      <c r="F356" s="153"/>
      <c r="G356" s="7">
        <f t="shared" si="5"/>
        <v>0</v>
      </c>
    </row>
    <row r="357" spans="1:7">
      <c r="A357" s="1" t="s">
        <v>48</v>
      </c>
      <c r="C357" s="152"/>
      <c r="D357" s="152"/>
      <c r="E357" s="152"/>
      <c r="F357" s="153"/>
      <c r="G357" s="7">
        <f t="shared" si="5"/>
        <v>0</v>
      </c>
    </row>
    <row r="358" spans="1:7">
      <c r="A358" s="1" t="s">
        <v>48</v>
      </c>
      <c r="C358" s="152"/>
      <c r="D358" s="152"/>
      <c r="E358" s="152"/>
      <c r="F358" s="153"/>
      <c r="G358" s="7">
        <f t="shared" si="5"/>
        <v>0</v>
      </c>
    </row>
    <row r="359" spans="1:7">
      <c r="A359" s="1" t="s">
        <v>48</v>
      </c>
      <c r="C359" s="152"/>
      <c r="D359" s="152"/>
      <c r="E359" s="152"/>
      <c r="F359" s="153"/>
      <c r="G359" s="7">
        <f t="shared" si="5"/>
        <v>0</v>
      </c>
    </row>
    <row r="360" spans="1:7">
      <c r="A360" s="1" t="s">
        <v>48</v>
      </c>
      <c r="C360" s="152"/>
      <c r="D360" s="152"/>
      <c r="E360" s="152"/>
      <c r="F360" s="153"/>
      <c r="G360" s="7">
        <f t="shared" si="5"/>
        <v>0</v>
      </c>
    </row>
    <row r="361" spans="1:7">
      <c r="A361" s="1" t="s">
        <v>48</v>
      </c>
      <c r="C361" s="152"/>
      <c r="D361" s="152"/>
      <c r="E361" s="152"/>
      <c r="F361" s="153"/>
      <c r="G361" s="7">
        <f t="shared" si="5"/>
        <v>0</v>
      </c>
    </row>
    <row r="362" spans="1:7">
      <c r="A362" s="1" t="s">
        <v>48</v>
      </c>
      <c r="C362" s="152"/>
      <c r="D362" s="152"/>
      <c r="E362" s="152"/>
      <c r="F362" s="153"/>
      <c r="G362" s="7">
        <f t="shared" si="5"/>
        <v>0</v>
      </c>
    </row>
    <row r="363" spans="1:7">
      <c r="A363" s="1" t="s">
        <v>48</v>
      </c>
      <c r="C363" s="152"/>
      <c r="D363" s="152"/>
      <c r="E363" s="152"/>
      <c r="F363" s="153"/>
      <c r="G363" s="7">
        <f t="shared" si="5"/>
        <v>0</v>
      </c>
    </row>
    <row r="364" spans="1:7">
      <c r="A364" s="1" t="s">
        <v>48</v>
      </c>
      <c r="C364" s="152"/>
      <c r="D364" s="152"/>
      <c r="E364" s="152"/>
      <c r="F364" s="153"/>
      <c r="G364" s="7">
        <f t="shared" si="5"/>
        <v>0</v>
      </c>
    </row>
    <row r="365" spans="1:7">
      <c r="A365" s="1" t="s">
        <v>48</v>
      </c>
      <c r="C365" s="152"/>
      <c r="D365" s="152"/>
      <c r="E365" s="152"/>
      <c r="F365" s="153"/>
      <c r="G365" s="7">
        <f t="shared" si="5"/>
        <v>0</v>
      </c>
    </row>
    <row r="366" spans="1:7">
      <c r="A366" s="1" t="s">
        <v>48</v>
      </c>
      <c r="C366" s="152"/>
      <c r="D366" s="152"/>
      <c r="E366" s="152"/>
      <c r="F366" s="153"/>
      <c r="G366" s="7">
        <f t="shared" si="5"/>
        <v>0</v>
      </c>
    </row>
    <row r="367" spans="1:7">
      <c r="A367" s="1" t="s">
        <v>48</v>
      </c>
      <c r="C367" s="152"/>
      <c r="D367" s="152"/>
      <c r="E367" s="152"/>
      <c r="F367" s="153"/>
      <c r="G367" s="7">
        <f t="shared" si="5"/>
        <v>0</v>
      </c>
    </row>
    <row r="368" spans="1:7">
      <c r="A368" s="1" t="s">
        <v>48</v>
      </c>
      <c r="C368" s="152"/>
      <c r="D368" s="152"/>
      <c r="E368" s="152"/>
      <c r="F368" s="153"/>
      <c r="G368" s="7">
        <f t="shared" si="5"/>
        <v>0</v>
      </c>
    </row>
    <row r="369" spans="1:7">
      <c r="A369" s="1" t="s">
        <v>48</v>
      </c>
      <c r="C369" s="152"/>
      <c r="D369" s="152"/>
      <c r="E369" s="152"/>
      <c r="F369" s="153"/>
      <c r="G369" s="7">
        <f t="shared" si="5"/>
        <v>0</v>
      </c>
    </row>
    <row r="370" spans="1:7">
      <c r="A370" s="1" t="s">
        <v>48</v>
      </c>
      <c r="C370" s="152"/>
      <c r="D370" s="152"/>
      <c r="E370" s="152"/>
      <c r="F370" s="153"/>
      <c r="G370" s="7">
        <f t="shared" si="5"/>
        <v>0</v>
      </c>
    </row>
    <row r="371" spans="1:7">
      <c r="A371" s="1" t="s">
        <v>48</v>
      </c>
      <c r="C371" s="152"/>
      <c r="D371" s="152"/>
      <c r="E371" s="152"/>
      <c r="F371" s="153"/>
      <c r="G371" s="7">
        <f t="shared" si="5"/>
        <v>0</v>
      </c>
    </row>
    <row r="372" spans="1:7">
      <c r="A372" s="1" t="s">
        <v>48</v>
      </c>
      <c r="C372" s="152"/>
      <c r="D372" s="152"/>
      <c r="E372" s="152"/>
      <c r="F372" s="153"/>
      <c r="G372" s="7">
        <f t="shared" si="5"/>
        <v>0</v>
      </c>
    </row>
    <row r="373" spans="1:7">
      <c r="A373" s="1" t="s">
        <v>48</v>
      </c>
      <c r="C373" s="152"/>
      <c r="D373" s="152"/>
      <c r="E373" s="152"/>
      <c r="F373" s="153"/>
      <c r="G373" s="7">
        <f t="shared" si="5"/>
        <v>0</v>
      </c>
    </row>
    <row r="374" spans="1:7">
      <c r="A374" s="1" t="s">
        <v>48</v>
      </c>
      <c r="C374" s="152"/>
      <c r="D374" s="152"/>
      <c r="E374" s="152"/>
      <c r="F374" s="153"/>
      <c r="G374" s="7">
        <f t="shared" si="5"/>
        <v>0</v>
      </c>
    </row>
    <row r="375" spans="1:7">
      <c r="A375" s="1" t="s">
        <v>48</v>
      </c>
      <c r="C375" s="152"/>
      <c r="D375" s="152"/>
      <c r="E375" s="152"/>
      <c r="F375" s="153"/>
      <c r="G375" s="7">
        <f t="shared" si="5"/>
        <v>0</v>
      </c>
    </row>
    <row r="376" spans="1:7">
      <c r="A376" s="1" t="s">
        <v>48</v>
      </c>
      <c r="C376" s="152"/>
      <c r="D376" s="152"/>
      <c r="E376" s="152"/>
      <c r="F376" s="153"/>
      <c r="G376" s="7">
        <f t="shared" si="5"/>
        <v>0</v>
      </c>
    </row>
    <row r="377" spans="1:7">
      <c r="A377" s="1" t="s">
        <v>48</v>
      </c>
      <c r="C377" s="152"/>
      <c r="D377" s="152"/>
      <c r="E377" s="152"/>
      <c r="F377" s="153"/>
      <c r="G377" s="7">
        <f t="shared" si="5"/>
        <v>0</v>
      </c>
    </row>
    <row r="378" spans="1:7">
      <c r="A378" s="1" t="s">
        <v>48</v>
      </c>
      <c r="C378" s="152"/>
      <c r="D378" s="152"/>
      <c r="E378" s="152"/>
      <c r="F378" s="153"/>
      <c r="G378" s="7">
        <f t="shared" si="5"/>
        <v>0</v>
      </c>
    </row>
    <row r="379" spans="1:7">
      <c r="A379" s="1" t="s">
        <v>48</v>
      </c>
      <c r="C379" s="152"/>
      <c r="D379" s="152"/>
      <c r="E379" s="152"/>
      <c r="F379" s="153"/>
      <c r="G379" s="7">
        <f t="shared" si="5"/>
        <v>0</v>
      </c>
    </row>
    <row r="380" spans="1:7">
      <c r="A380" s="1" t="s">
        <v>48</v>
      </c>
      <c r="C380" s="152"/>
      <c r="D380" s="152"/>
      <c r="E380" s="152"/>
      <c r="F380" s="153"/>
      <c r="G380" s="7">
        <f t="shared" si="5"/>
        <v>0</v>
      </c>
    </row>
    <row r="381" spans="1:7">
      <c r="A381" s="1" t="s">
        <v>48</v>
      </c>
      <c r="C381" s="152"/>
      <c r="D381" s="152"/>
      <c r="E381" s="152"/>
      <c r="F381" s="153"/>
      <c r="G381" s="7">
        <f t="shared" si="5"/>
        <v>0</v>
      </c>
    </row>
    <row r="382" spans="1:7">
      <c r="A382" s="1" t="s">
        <v>48</v>
      </c>
      <c r="C382" s="152"/>
      <c r="D382" s="152"/>
      <c r="E382" s="152"/>
      <c r="F382" s="153"/>
      <c r="G382" s="7">
        <f t="shared" si="5"/>
        <v>0</v>
      </c>
    </row>
    <row r="383" spans="1:7">
      <c r="A383" s="1" t="s">
        <v>48</v>
      </c>
      <c r="C383" s="152"/>
      <c r="D383" s="152"/>
      <c r="E383" s="152"/>
      <c r="F383" s="153"/>
      <c r="G383" s="7">
        <f t="shared" si="5"/>
        <v>0</v>
      </c>
    </row>
    <row r="384" spans="1:7">
      <c r="A384" s="1" t="s">
        <v>48</v>
      </c>
      <c r="C384" s="152"/>
      <c r="D384" s="152"/>
      <c r="E384" s="152"/>
      <c r="F384" s="153"/>
      <c r="G384" s="7">
        <f t="shared" si="5"/>
        <v>0</v>
      </c>
    </row>
    <row r="385" spans="1:7">
      <c r="A385" s="1" t="s">
        <v>48</v>
      </c>
      <c r="C385" s="152"/>
      <c r="D385" s="152"/>
      <c r="E385" s="152"/>
      <c r="F385" s="153"/>
      <c r="G385" s="7">
        <f t="shared" si="5"/>
        <v>0</v>
      </c>
    </row>
    <row r="386" spans="1:7">
      <c r="A386" s="1" t="s">
        <v>48</v>
      </c>
      <c r="C386" s="152"/>
      <c r="D386" s="152"/>
      <c r="E386" s="152"/>
      <c r="F386" s="153"/>
      <c r="G386" s="7">
        <f t="shared" si="5"/>
        <v>0</v>
      </c>
    </row>
    <row r="387" spans="1:7">
      <c r="A387" s="1" t="s">
        <v>48</v>
      </c>
      <c r="C387" s="152"/>
      <c r="D387" s="152"/>
      <c r="E387" s="152"/>
      <c r="F387" s="153"/>
      <c r="G387" s="7">
        <f t="shared" si="5"/>
        <v>0</v>
      </c>
    </row>
    <row r="388" spans="1:7">
      <c r="A388" s="1" t="s">
        <v>48</v>
      </c>
      <c r="C388" s="152"/>
      <c r="D388" s="152"/>
      <c r="E388" s="152"/>
      <c r="F388" s="153"/>
      <c r="G388" s="7">
        <f t="shared" si="5"/>
        <v>0</v>
      </c>
    </row>
    <row r="389" spans="1:7">
      <c r="A389" s="1" t="s">
        <v>48</v>
      </c>
      <c r="C389" s="152"/>
      <c r="D389" s="152"/>
      <c r="E389" s="152"/>
      <c r="F389" s="153"/>
      <c r="G389" s="7">
        <f t="shared" si="5"/>
        <v>0</v>
      </c>
    </row>
    <row r="390" spans="1:7">
      <c r="A390" s="1" t="s">
        <v>48</v>
      </c>
      <c r="C390" s="152"/>
      <c r="D390" s="152"/>
      <c r="E390" s="152"/>
      <c r="F390" s="153"/>
      <c r="G390" s="7">
        <f t="shared" si="5"/>
        <v>0</v>
      </c>
    </row>
    <row r="391" spans="1:7">
      <c r="A391" s="1" t="s">
        <v>48</v>
      </c>
      <c r="C391" s="152"/>
      <c r="D391" s="152"/>
      <c r="E391" s="152"/>
      <c r="F391" s="153"/>
      <c r="G391" s="7">
        <f t="shared" ref="G391:G454" si="6">IF(F391="Bébé actif",14,IF(F391="Récréatif",35,IF(F391="Récréatif STR",35,IF(F391="Récréatif GR",35,IF(F391="Récréatif PK",35,IF(F391="Récréatif adaptée",20,0))))))</f>
        <v>0</v>
      </c>
    </row>
    <row r="392" spans="1:7">
      <c r="A392" s="1" t="s">
        <v>48</v>
      </c>
      <c r="C392" s="152"/>
      <c r="D392" s="152"/>
      <c r="E392" s="152"/>
      <c r="F392" s="153"/>
      <c r="G392" s="7">
        <f t="shared" si="6"/>
        <v>0</v>
      </c>
    </row>
    <row r="393" spans="1:7">
      <c r="A393" s="1" t="s">
        <v>48</v>
      </c>
      <c r="C393" s="152"/>
      <c r="D393" s="152"/>
      <c r="E393" s="152"/>
      <c r="F393" s="153"/>
      <c r="G393" s="7">
        <f t="shared" si="6"/>
        <v>0</v>
      </c>
    </row>
    <row r="394" spans="1:7">
      <c r="A394" s="1" t="s">
        <v>48</v>
      </c>
      <c r="C394" s="152"/>
      <c r="D394" s="152"/>
      <c r="E394" s="152"/>
      <c r="F394" s="153"/>
      <c r="G394" s="7">
        <f t="shared" si="6"/>
        <v>0</v>
      </c>
    </row>
    <row r="395" spans="1:7">
      <c r="A395" s="1" t="s">
        <v>48</v>
      </c>
      <c r="C395" s="152"/>
      <c r="D395" s="152"/>
      <c r="E395" s="152"/>
      <c r="F395" s="153"/>
      <c r="G395" s="7">
        <f t="shared" si="6"/>
        <v>0</v>
      </c>
    </row>
    <row r="396" spans="1:7">
      <c r="A396" s="1" t="s">
        <v>48</v>
      </c>
      <c r="C396" s="152"/>
      <c r="D396" s="152"/>
      <c r="E396" s="152"/>
      <c r="F396" s="153"/>
      <c r="G396" s="7">
        <f t="shared" si="6"/>
        <v>0</v>
      </c>
    </row>
    <row r="397" spans="1:7">
      <c r="A397" s="1" t="s">
        <v>48</v>
      </c>
      <c r="C397" s="152"/>
      <c r="D397" s="152"/>
      <c r="E397" s="152"/>
      <c r="F397" s="153"/>
      <c r="G397" s="7">
        <f t="shared" si="6"/>
        <v>0</v>
      </c>
    </row>
    <row r="398" spans="1:7">
      <c r="A398" s="1" t="s">
        <v>48</v>
      </c>
      <c r="C398" s="152"/>
      <c r="D398" s="152"/>
      <c r="E398" s="152"/>
      <c r="F398" s="153"/>
      <c r="G398" s="7">
        <f t="shared" si="6"/>
        <v>0</v>
      </c>
    </row>
    <row r="399" spans="1:7">
      <c r="A399" s="1" t="s">
        <v>48</v>
      </c>
      <c r="C399" s="152"/>
      <c r="D399" s="152"/>
      <c r="E399" s="152"/>
      <c r="F399" s="153"/>
      <c r="G399" s="7">
        <f t="shared" si="6"/>
        <v>0</v>
      </c>
    </row>
    <row r="400" spans="1:7">
      <c r="A400" s="1" t="s">
        <v>48</v>
      </c>
      <c r="C400" s="152"/>
      <c r="D400" s="152"/>
      <c r="E400" s="152"/>
      <c r="F400" s="153"/>
      <c r="G400" s="7">
        <f t="shared" si="6"/>
        <v>0</v>
      </c>
    </row>
    <row r="401" spans="1:7">
      <c r="A401" s="1" t="s">
        <v>48</v>
      </c>
      <c r="C401" s="152"/>
      <c r="D401" s="152"/>
      <c r="E401" s="152"/>
      <c r="F401" s="153"/>
      <c r="G401" s="7">
        <f t="shared" si="6"/>
        <v>0</v>
      </c>
    </row>
    <row r="402" spans="1:7">
      <c r="A402" s="1" t="s">
        <v>48</v>
      </c>
      <c r="C402" s="152"/>
      <c r="D402" s="152"/>
      <c r="E402" s="152"/>
      <c r="F402" s="153"/>
      <c r="G402" s="7">
        <f t="shared" si="6"/>
        <v>0</v>
      </c>
    </row>
    <row r="403" spans="1:7">
      <c r="A403" s="1" t="s">
        <v>48</v>
      </c>
      <c r="C403" s="152"/>
      <c r="D403" s="152"/>
      <c r="E403" s="152"/>
      <c r="F403" s="153"/>
      <c r="G403" s="7">
        <f t="shared" si="6"/>
        <v>0</v>
      </c>
    </row>
    <row r="404" spans="1:7">
      <c r="A404" s="1" t="s">
        <v>48</v>
      </c>
      <c r="C404" s="152"/>
      <c r="D404" s="152"/>
      <c r="E404" s="152"/>
      <c r="F404" s="153"/>
      <c r="G404" s="7">
        <f t="shared" si="6"/>
        <v>0</v>
      </c>
    </row>
    <row r="405" spans="1:7">
      <c r="A405" s="1" t="s">
        <v>48</v>
      </c>
      <c r="C405" s="152"/>
      <c r="D405" s="152"/>
      <c r="E405" s="152"/>
      <c r="F405" s="153"/>
      <c r="G405" s="7">
        <f t="shared" si="6"/>
        <v>0</v>
      </c>
    </row>
    <row r="406" spans="1:7">
      <c r="A406" s="1" t="s">
        <v>48</v>
      </c>
      <c r="C406" s="152"/>
      <c r="D406" s="152"/>
      <c r="E406" s="152"/>
      <c r="F406" s="153"/>
      <c r="G406" s="7">
        <f t="shared" si="6"/>
        <v>0</v>
      </c>
    </row>
    <row r="407" spans="1:7">
      <c r="A407" s="1" t="s">
        <v>48</v>
      </c>
      <c r="C407" s="152"/>
      <c r="D407" s="152"/>
      <c r="E407" s="152"/>
      <c r="F407" s="153"/>
      <c r="G407" s="7">
        <f t="shared" si="6"/>
        <v>0</v>
      </c>
    </row>
    <row r="408" spans="1:7">
      <c r="A408" s="1" t="s">
        <v>48</v>
      </c>
      <c r="C408" s="152"/>
      <c r="D408" s="152"/>
      <c r="E408" s="152"/>
      <c r="F408" s="153"/>
      <c r="G408" s="7">
        <f t="shared" si="6"/>
        <v>0</v>
      </c>
    </row>
    <row r="409" spans="1:7">
      <c r="A409" s="1" t="s">
        <v>48</v>
      </c>
      <c r="C409" s="152"/>
      <c r="D409" s="152"/>
      <c r="E409" s="152"/>
      <c r="F409" s="153"/>
      <c r="G409" s="7">
        <f t="shared" si="6"/>
        <v>0</v>
      </c>
    </row>
    <row r="410" spans="1:7">
      <c r="A410" s="1" t="s">
        <v>48</v>
      </c>
      <c r="C410" s="152"/>
      <c r="D410" s="152"/>
      <c r="E410" s="152"/>
      <c r="F410" s="153"/>
      <c r="G410" s="7">
        <f t="shared" si="6"/>
        <v>0</v>
      </c>
    </row>
    <row r="411" spans="1:7">
      <c r="A411" s="1" t="s">
        <v>48</v>
      </c>
      <c r="C411" s="152"/>
      <c r="D411" s="152"/>
      <c r="E411" s="152"/>
      <c r="F411" s="153"/>
      <c r="G411" s="7">
        <f t="shared" si="6"/>
        <v>0</v>
      </c>
    </row>
    <row r="412" spans="1:7">
      <c r="A412" s="1" t="s">
        <v>48</v>
      </c>
      <c r="C412" s="152"/>
      <c r="D412" s="152"/>
      <c r="E412" s="152"/>
      <c r="F412" s="153"/>
      <c r="G412" s="7">
        <f t="shared" si="6"/>
        <v>0</v>
      </c>
    </row>
    <row r="413" spans="1:7">
      <c r="A413" s="1" t="s">
        <v>48</v>
      </c>
      <c r="C413" s="152"/>
      <c r="D413" s="152"/>
      <c r="E413" s="152"/>
      <c r="F413" s="153"/>
      <c r="G413" s="7">
        <f t="shared" si="6"/>
        <v>0</v>
      </c>
    </row>
    <row r="414" spans="1:7">
      <c r="A414" s="1" t="s">
        <v>48</v>
      </c>
      <c r="C414" s="152"/>
      <c r="D414" s="152"/>
      <c r="E414" s="152"/>
      <c r="F414" s="153"/>
      <c r="G414" s="7">
        <f t="shared" si="6"/>
        <v>0</v>
      </c>
    </row>
    <row r="415" spans="1:7">
      <c r="A415" s="1" t="s">
        <v>48</v>
      </c>
      <c r="C415" s="152"/>
      <c r="D415" s="152"/>
      <c r="E415" s="152"/>
      <c r="F415" s="153"/>
      <c r="G415" s="7">
        <f t="shared" si="6"/>
        <v>0</v>
      </c>
    </row>
    <row r="416" spans="1:7">
      <c r="A416" s="1" t="s">
        <v>48</v>
      </c>
      <c r="C416" s="152"/>
      <c r="D416" s="152"/>
      <c r="E416" s="152"/>
      <c r="F416" s="153"/>
      <c r="G416" s="7">
        <f t="shared" si="6"/>
        <v>0</v>
      </c>
    </row>
    <row r="417" spans="1:7">
      <c r="A417" s="1" t="s">
        <v>48</v>
      </c>
      <c r="C417" s="152"/>
      <c r="D417" s="152"/>
      <c r="E417" s="152"/>
      <c r="F417" s="153"/>
      <c r="G417" s="7">
        <f t="shared" si="6"/>
        <v>0</v>
      </c>
    </row>
    <row r="418" spans="1:7">
      <c r="A418" s="1" t="s">
        <v>48</v>
      </c>
      <c r="C418" s="152"/>
      <c r="D418" s="152"/>
      <c r="E418" s="152"/>
      <c r="F418" s="153"/>
      <c r="G418" s="7">
        <f t="shared" si="6"/>
        <v>0</v>
      </c>
    </row>
    <row r="419" spans="1:7">
      <c r="A419" s="1" t="s">
        <v>48</v>
      </c>
      <c r="C419" s="152"/>
      <c r="D419" s="152"/>
      <c r="E419" s="152"/>
      <c r="F419" s="153"/>
      <c r="G419" s="7">
        <f t="shared" si="6"/>
        <v>0</v>
      </c>
    </row>
    <row r="420" spans="1:7">
      <c r="A420" s="1" t="s">
        <v>48</v>
      </c>
      <c r="C420" s="152"/>
      <c r="D420" s="152"/>
      <c r="E420" s="152"/>
      <c r="F420" s="153"/>
      <c r="G420" s="7">
        <f t="shared" si="6"/>
        <v>0</v>
      </c>
    </row>
    <row r="421" spans="1:7">
      <c r="A421" s="1" t="s">
        <v>48</v>
      </c>
      <c r="C421" s="152"/>
      <c r="D421" s="152"/>
      <c r="E421" s="152"/>
      <c r="F421" s="153"/>
      <c r="G421" s="7">
        <f t="shared" si="6"/>
        <v>0</v>
      </c>
    </row>
    <row r="422" spans="1:7">
      <c r="A422" s="1" t="s">
        <v>48</v>
      </c>
      <c r="C422" s="152"/>
      <c r="D422" s="152"/>
      <c r="E422" s="152"/>
      <c r="F422" s="153"/>
      <c r="G422" s="7">
        <f t="shared" si="6"/>
        <v>0</v>
      </c>
    </row>
    <row r="423" spans="1:7">
      <c r="A423" s="1" t="s">
        <v>48</v>
      </c>
      <c r="C423" s="152"/>
      <c r="D423" s="152"/>
      <c r="E423" s="152"/>
      <c r="F423" s="153"/>
      <c r="G423" s="7">
        <f t="shared" si="6"/>
        <v>0</v>
      </c>
    </row>
    <row r="424" spans="1:7">
      <c r="A424" s="1" t="s">
        <v>48</v>
      </c>
      <c r="C424" s="152"/>
      <c r="D424" s="152"/>
      <c r="E424" s="152"/>
      <c r="F424" s="153"/>
      <c r="G424" s="7">
        <f t="shared" si="6"/>
        <v>0</v>
      </c>
    </row>
    <row r="425" spans="1:7">
      <c r="A425" s="1" t="s">
        <v>48</v>
      </c>
      <c r="C425" s="152"/>
      <c r="D425" s="152"/>
      <c r="E425" s="152"/>
      <c r="F425" s="153"/>
      <c r="G425" s="7">
        <f t="shared" si="6"/>
        <v>0</v>
      </c>
    </row>
    <row r="426" spans="1:7">
      <c r="A426" s="1" t="s">
        <v>48</v>
      </c>
      <c r="C426" s="152"/>
      <c r="D426" s="152"/>
      <c r="E426" s="152"/>
      <c r="F426" s="153"/>
      <c r="G426" s="7">
        <f t="shared" si="6"/>
        <v>0</v>
      </c>
    </row>
    <row r="427" spans="1:7">
      <c r="A427" s="1" t="s">
        <v>48</v>
      </c>
      <c r="C427" s="152"/>
      <c r="D427" s="152"/>
      <c r="E427" s="152"/>
      <c r="F427" s="153"/>
      <c r="G427" s="7">
        <f t="shared" si="6"/>
        <v>0</v>
      </c>
    </row>
    <row r="428" spans="1:7">
      <c r="A428" s="1" t="s">
        <v>48</v>
      </c>
      <c r="C428" s="152"/>
      <c r="D428" s="152"/>
      <c r="E428" s="152"/>
      <c r="F428" s="153"/>
      <c r="G428" s="7">
        <f t="shared" si="6"/>
        <v>0</v>
      </c>
    </row>
    <row r="429" spans="1:7">
      <c r="A429" s="1" t="s">
        <v>48</v>
      </c>
      <c r="C429" s="152"/>
      <c r="D429" s="152"/>
      <c r="E429" s="152"/>
      <c r="F429" s="153"/>
      <c r="G429" s="7">
        <f t="shared" si="6"/>
        <v>0</v>
      </c>
    </row>
    <row r="430" spans="1:7">
      <c r="A430" s="1" t="s">
        <v>48</v>
      </c>
      <c r="C430" s="152"/>
      <c r="D430" s="152"/>
      <c r="E430" s="152"/>
      <c r="F430" s="153"/>
      <c r="G430" s="7">
        <f t="shared" si="6"/>
        <v>0</v>
      </c>
    </row>
    <row r="431" spans="1:7">
      <c r="A431" s="1" t="s">
        <v>48</v>
      </c>
      <c r="C431" s="152"/>
      <c r="D431" s="152"/>
      <c r="E431" s="152"/>
      <c r="F431" s="153"/>
      <c r="G431" s="7">
        <f t="shared" si="6"/>
        <v>0</v>
      </c>
    </row>
    <row r="432" spans="1:7">
      <c r="A432" s="1" t="s">
        <v>48</v>
      </c>
      <c r="C432" s="152"/>
      <c r="D432" s="152"/>
      <c r="E432" s="152"/>
      <c r="F432" s="153"/>
      <c r="G432" s="7">
        <f t="shared" si="6"/>
        <v>0</v>
      </c>
    </row>
    <row r="433" spans="1:7">
      <c r="A433" s="1" t="s">
        <v>48</v>
      </c>
      <c r="C433" s="152"/>
      <c r="D433" s="152"/>
      <c r="E433" s="152"/>
      <c r="F433" s="153"/>
      <c r="G433" s="7">
        <f t="shared" si="6"/>
        <v>0</v>
      </c>
    </row>
    <row r="434" spans="1:7">
      <c r="A434" s="1" t="s">
        <v>48</v>
      </c>
      <c r="C434" s="152"/>
      <c r="D434" s="152"/>
      <c r="E434" s="152"/>
      <c r="F434" s="153"/>
      <c r="G434" s="7">
        <f t="shared" si="6"/>
        <v>0</v>
      </c>
    </row>
    <row r="435" spans="1:7">
      <c r="A435" s="1" t="s">
        <v>48</v>
      </c>
      <c r="C435" s="152"/>
      <c r="D435" s="152"/>
      <c r="E435" s="152"/>
      <c r="F435" s="153"/>
      <c r="G435" s="7">
        <f t="shared" si="6"/>
        <v>0</v>
      </c>
    </row>
    <row r="436" spans="1:7">
      <c r="A436" s="1" t="s">
        <v>48</v>
      </c>
      <c r="C436" s="152"/>
      <c r="D436" s="152"/>
      <c r="E436" s="152"/>
      <c r="F436" s="153"/>
      <c r="G436" s="7">
        <f t="shared" si="6"/>
        <v>0</v>
      </c>
    </row>
    <row r="437" spans="1:7">
      <c r="A437" s="1" t="s">
        <v>48</v>
      </c>
      <c r="C437" s="152"/>
      <c r="D437" s="152"/>
      <c r="E437" s="152"/>
      <c r="F437" s="153"/>
      <c r="G437" s="7">
        <f t="shared" si="6"/>
        <v>0</v>
      </c>
    </row>
    <row r="438" spans="1:7">
      <c r="A438" s="1" t="s">
        <v>48</v>
      </c>
      <c r="C438" s="152"/>
      <c r="D438" s="152"/>
      <c r="E438" s="152"/>
      <c r="F438" s="153"/>
      <c r="G438" s="7">
        <f t="shared" si="6"/>
        <v>0</v>
      </c>
    </row>
    <row r="439" spans="1:7">
      <c r="A439" s="1" t="s">
        <v>48</v>
      </c>
      <c r="C439" s="152"/>
      <c r="D439" s="152"/>
      <c r="E439" s="152"/>
      <c r="F439" s="153"/>
      <c r="G439" s="7">
        <f t="shared" si="6"/>
        <v>0</v>
      </c>
    </row>
    <row r="440" spans="1:7">
      <c r="A440" s="1" t="s">
        <v>48</v>
      </c>
      <c r="C440" s="152"/>
      <c r="D440" s="152"/>
      <c r="E440" s="152"/>
      <c r="F440" s="153"/>
      <c r="G440" s="7">
        <f t="shared" si="6"/>
        <v>0</v>
      </c>
    </row>
    <row r="441" spans="1:7">
      <c r="A441" s="1" t="s">
        <v>48</v>
      </c>
      <c r="C441" s="152"/>
      <c r="D441" s="152"/>
      <c r="E441" s="152"/>
      <c r="F441" s="153"/>
      <c r="G441" s="7">
        <f t="shared" si="6"/>
        <v>0</v>
      </c>
    </row>
    <row r="442" spans="1:7">
      <c r="A442" s="1" t="s">
        <v>48</v>
      </c>
      <c r="C442" s="152"/>
      <c r="D442" s="152"/>
      <c r="E442" s="152"/>
      <c r="F442" s="153"/>
      <c r="G442" s="7">
        <f t="shared" si="6"/>
        <v>0</v>
      </c>
    </row>
    <row r="443" spans="1:7">
      <c r="A443" s="1" t="s">
        <v>48</v>
      </c>
      <c r="C443" s="152"/>
      <c r="D443" s="152"/>
      <c r="E443" s="152"/>
      <c r="F443" s="153"/>
      <c r="G443" s="7">
        <f t="shared" si="6"/>
        <v>0</v>
      </c>
    </row>
    <row r="444" spans="1:7">
      <c r="A444" s="1" t="s">
        <v>48</v>
      </c>
      <c r="C444" s="152"/>
      <c r="D444" s="152"/>
      <c r="E444" s="152"/>
      <c r="F444" s="153"/>
      <c r="G444" s="7">
        <f t="shared" si="6"/>
        <v>0</v>
      </c>
    </row>
    <row r="445" spans="1:7">
      <c r="A445" s="1" t="s">
        <v>48</v>
      </c>
      <c r="C445" s="152"/>
      <c r="D445" s="152"/>
      <c r="E445" s="152"/>
      <c r="F445" s="153"/>
      <c r="G445" s="7">
        <f t="shared" si="6"/>
        <v>0</v>
      </c>
    </row>
    <row r="446" spans="1:7">
      <c r="A446" s="1" t="s">
        <v>48</v>
      </c>
      <c r="C446" s="152"/>
      <c r="D446" s="152"/>
      <c r="E446" s="152"/>
      <c r="F446" s="153"/>
      <c r="G446" s="7">
        <f t="shared" si="6"/>
        <v>0</v>
      </c>
    </row>
    <row r="447" spans="1:7">
      <c r="A447" s="1" t="s">
        <v>48</v>
      </c>
      <c r="C447" s="152"/>
      <c r="D447" s="152"/>
      <c r="E447" s="152"/>
      <c r="F447" s="153"/>
      <c r="G447" s="7">
        <f t="shared" si="6"/>
        <v>0</v>
      </c>
    </row>
    <row r="448" spans="1:7">
      <c r="A448" s="1" t="s">
        <v>48</v>
      </c>
      <c r="C448" s="152"/>
      <c r="D448" s="152"/>
      <c r="E448" s="152"/>
      <c r="F448" s="153"/>
      <c r="G448" s="7">
        <f t="shared" si="6"/>
        <v>0</v>
      </c>
    </row>
    <row r="449" spans="1:7">
      <c r="A449" s="1" t="s">
        <v>48</v>
      </c>
      <c r="C449" s="152"/>
      <c r="D449" s="152"/>
      <c r="E449" s="152"/>
      <c r="F449" s="153"/>
      <c r="G449" s="7">
        <f t="shared" si="6"/>
        <v>0</v>
      </c>
    </row>
    <row r="450" spans="1:7">
      <c r="A450" s="1" t="s">
        <v>48</v>
      </c>
      <c r="C450" s="152"/>
      <c r="D450" s="152"/>
      <c r="E450" s="152"/>
      <c r="F450" s="153"/>
      <c r="G450" s="7">
        <f t="shared" si="6"/>
        <v>0</v>
      </c>
    </row>
    <row r="451" spans="1:7">
      <c r="A451" s="1" t="s">
        <v>48</v>
      </c>
      <c r="C451" s="152"/>
      <c r="D451" s="152"/>
      <c r="E451" s="152"/>
      <c r="F451" s="153"/>
      <c r="G451" s="7">
        <f t="shared" si="6"/>
        <v>0</v>
      </c>
    </row>
    <row r="452" spans="1:7">
      <c r="A452" s="1" t="s">
        <v>48</v>
      </c>
      <c r="C452" s="152"/>
      <c r="D452" s="152"/>
      <c r="E452" s="152"/>
      <c r="F452" s="153"/>
      <c r="G452" s="7">
        <f t="shared" si="6"/>
        <v>0</v>
      </c>
    </row>
    <row r="453" spans="1:7">
      <c r="A453" s="1" t="s">
        <v>48</v>
      </c>
      <c r="C453" s="152"/>
      <c r="D453" s="152"/>
      <c r="E453" s="152"/>
      <c r="F453" s="153"/>
      <c r="G453" s="7">
        <f t="shared" si="6"/>
        <v>0</v>
      </c>
    </row>
    <row r="454" spans="1:7">
      <c r="A454" s="1" t="s">
        <v>48</v>
      </c>
      <c r="C454" s="152"/>
      <c r="D454" s="152"/>
      <c r="E454" s="152"/>
      <c r="F454" s="153"/>
      <c r="G454" s="7">
        <f t="shared" si="6"/>
        <v>0</v>
      </c>
    </row>
    <row r="455" spans="1:7">
      <c r="A455" s="1" t="s">
        <v>48</v>
      </c>
      <c r="C455" s="152"/>
      <c r="D455" s="152"/>
      <c r="E455" s="152"/>
      <c r="F455" s="153"/>
      <c r="G455" s="7">
        <f t="shared" ref="G455:G518" si="7">IF(F455="Bébé actif",14,IF(F455="Récréatif",35,IF(F455="Récréatif STR",35,IF(F455="Récréatif GR",35,IF(F455="Récréatif PK",35,IF(F455="Récréatif adaptée",20,0))))))</f>
        <v>0</v>
      </c>
    </row>
    <row r="456" spans="1:7">
      <c r="A456" s="1" t="s">
        <v>48</v>
      </c>
      <c r="C456" s="152"/>
      <c r="D456" s="152"/>
      <c r="E456" s="152"/>
      <c r="F456" s="153"/>
      <c r="G456" s="7">
        <f t="shared" si="7"/>
        <v>0</v>
      </c>
    </row>
    <row r="457" spans="1:7">
      <c r="A457" s="1" t="s">
        <v>48</v>
      </c>
      <c r="C457" s="152"/>
      <c r="D457" s="152"/>
      <c r="E457" s="152"/>
      <c r="F457" s="153"/>
      <c r="G457" s="7">
        <f t="shared" si="7"/>
        <v>0</v>
      </c>
    </row>
    <row r="458" spans="1:7">
      <c r="A458" s="1" t="s">
        <v>48</v>
      </c>
      <c r="C458" s="152"/>
      <c r="D458" s="152"/>
      <c r="E458" s="152"/>
      <c r="F458" s="153"/>
      <c r="G458" s="7">
        <f t="shared" si="7"/>
        <v>0</v>
      </c>
    </row>
    <row r="459" spans="1:7">
      <c r="A459" s="1" t="s">
        <v>48</v>
      </c>
      <c r="C459" s="152"/>
      <c r="D459" s="152"/>
      <c r="E459" s="152"/>
      <c r="F459" s="153"/>
      <c r="G459" s="7">
        <f t="shared" si="7"/>
        <v>0</v>
      </c>
    </row>
    <row r="460" spans="1:7">
      <c r="A460" s="1" t="s">
        <v>48</v>
      </c>
      <c r="C460" s="152"/>
      <c r="D460" s="152"/>
      <c r="E460" s="152"/>
      <c r="F460" s="153"/>
      <c r="G460" s="7">
        <f t="shared" si="7"/>
        <v>0</v>
      </c>
    </row>
    <row r="461" spans="1:7">
      <c r="A461" s="1" t="s">
        <v>48</v>
      </c>
      <c r="C461" s="152"/>
      <c r="D461" s="152"/>
      <c r="E461" s="152"/>
      <c r="F461" s="153"/>
      <c r="G461" s="7">
        <f t="shared" si="7"/>
        <v>0</v>
      </c>
    </row>
    <row r="462" spans="1:7">
      <c r="A462" s="1" t="s">
        <v>48</v>
      </c>
      <c r="C462" s="152"/>
      <c r="D462" s="152"/>
      <c r="E462" s="152"/>
      <c r="F462" s="153"/>
      <c r="G462" s="7">
        <f t="shared" si="7"/>
        <v>0</v>
      </c>
    </row>
    <row r="463" spans="1:7">
      <c r="A463" s="1" t="s">
        <v>48</v>
      </c>
      <c r="C463" s="152"/>
      <c r="D463" s="152"/>
      <c r="E463" s="152"/>
      <c r="F463" s="153"/>
      <c r="G463" s="7">
        <f t="shared" si="7"/>
        <v>0</v>
      </c>
    </row>
    <row r="464" spans="1:7">
      <c r="A464" s="1" t="s">
        <v>48</v>
      </c>
      <c r="C464" s="152"/>
      <c r="D464" s="152"/>
      <c r="E464" s="152"/>
      <c r="F464" s="153"/>
      <c r="G464" s="7">
        <f t="shared" si="7"/>
        <v>0</v>
      </c>
    </row>
    <row r="465" spans="1:7">
      <c r="A465" s="1" t="s">
        <v>48</v>
      </c>
      <c r="C465" s="152"/>
      <c r="D465" s="152"/>
      <c r="E465" s="152"/>
      <c r="F465" s="153"/>
      <c r="G465" s="7">
        <f t="shared" si="7"/>
        <v>0</v>
      </c>
    </row>
    <row r="466" spans="1:7">
      <c r="A466" s="1" t="s">
        <v>48</v>
      </c>
      <c r="C466" s="152"/>
      <c r="D466" s="152"/>
      <c r="E466" s="152"/>
      <c r="F466" s="153"/>
      <c r="G466" s="7">
        <f t="shared" si="7"/>
        <v>0</v>
      </c>
    </row>
    <row r="467" spans="1:7">
      <c r="A467" s="1" t="s">
        <v>48</v>
      </c>
      <c r="C467" s="152"/>
      <c r="D467" s="152"/>
      <c r="E467" s="152"/>
      <c r="F467" s="153"/>
      <c r="G467" s="7">
        <f t="shared" si="7"/>
        <v>0</v>
      </c>
    </row>
    <row r="468" spans="1:7">
      <c r="A468" s="1" t="s">
        <v>48</v>
      </c>
      <c r="C468" s="152"/>
      <c r="D468" s="152"/>
      <c r="E468" s="152"/>
      <c r="F468" s="153"/>
      <c r="G468" s="7">
        <f t="shared" si="7"/>
        <v>0</v>
      </c>
    </row>
    <row r="469" spans="1:7">
      <c r="A469" s="1" t="s">
        <v>48</v>
      </c>
      <c r="C469" s="152"/>
      <c r="D469" s="152"/>
      <c r="E469" s="160"/>
      <c r="F469" s="153"/>
      <c r="G469" s="7">
        <f t="shared" si="7"/>
        <v>0</v>
      </c>
    </row>
    <row r="470" spans="1:7">
      <c r="A470" s="1" t="s">
        <v>48</v>
      </c>
      <c r="C470" s="152"/>
      <c r="D470" s="152"/>
      <c r="E470" s="160"/>
      <c r="F470" s="153"/>
      <c r="G470" s="7">
        <f t="shared" si="7"/>
        <v>0</v>
      </c>
    </row>
    <row r="471" spans="1:7">
      <c r="A471" s="1" t="s">
        <v>48</v>
      </c>
      <c r="C471" s="152"/>
      <c r="D471" s="152"/>
      <c r="E471" s="152"/>
      <c r="F471" s="153"/>
      <c r="G471" s="7">
        <f t="shared" si="7"/>
        <v>0</v>
      </c>
    </row>
    <row r="472" spans="1:7">
      <c r="A472" s="1" t="s">
        <v>48</v>
      </c>
      <c r="C472" s="152"/>
      <c r="D472" s="152"/>
      <c r="E472" s="152"/>
      <c r="F472" s="153"/>
      <c r="G472" s="7">
        <f t="shared" si="7"/>
        <v>0</v>
      </c>
    </row>
    <row r="473" spans="1:7">
      <c r="A473" s="1" t="s">
        <v>48</v>
      </c>
      <c r="C473" s="152"/>
      <c r="D473" s="152"/>
      <c r="E473" s="152"/>
      <c r="F473" s="153"/>
      <c r="G473" s="7">
        <f t="shared" si="7"/>
        <v>0</v>
      </c>
    </row>
    <row r="474" spans="1:7">
      <c r="A474" s="1" t="s">
        <v>48</v>
      </c>
      <c r="C474" s="152"/>
      <c r="D474" s="152"/>
      <c r="E474" s="152"/>
      <c r="F474" s="153"/>
      <c r="G474" s="7">
        <f t="shared" si="7"/>
        <v>0</v>
      </c>
    </row>
    <row r="475" spans="1:7">
      <c r="A475" s="1" t="s">
        <v>48</v>
      </c>
      <c r="C475" s="152"/>
      <c r="D475" s="152"/>
      <c r="E475" s="152"/>
      <c r="F475" s="153"/>
      <c r="G475" s="7">
        <f t="shared" si="7"/>
        <v>0</v>
      </c>
    </row>
    <row r="476" spans="1:7">
      <c r="A476" s="1" t="s">
        <v>48</v>
      </c>
      <c r="C476" s="152"/>
      <c r="D476" s="152"/>
      <c r="E476" s="152"/>
      <c r="F476" s="153"/>
      <c r="G476" s="7">
        <f t="shared" si="7"/>
        <v>0</v>
      </c>
    </row>
    <row r="477" spans="1:7">
      <c r="A477" s="1" t="s">
        <v>48</v>
      </c>
      <c r="C477" s="152"/>
      <c r="D477" s="152"/>
      <c r="E477" s="152"/>
      <c r="F477" s="153"/>
      <c r="G477" s="7">
        <f t="shared" si="7"/>
        <v>0</v>
      </c>
    </row>
    <row r="478" spans="1:7">
      <c r="A478" s="1" t="s">
        <v>48</v>
      </c>
      <c r="C478" s="152"/>
      <c r="D478" s="152"/>
      <c r="E478" s="152"/>
      <c r="F478" s="153"/>
      <c r="G478" s="7">
        <f t="shared" si="7"/>
        <v>0</v>
      </c>
    </row>
    <row r="479" spans="1:7">
      <c r="A479" s="1" t="s">
        <v>48</v>
      </c>
      <c r="C479" s="152"/>
      <c r="D479" s="152"/>
      <c r="E479" s="152"/>
      <c r="F479" s="153"/>
      <c r="G479" s="7">
        <f t="shared" si="7"/>
        <v>0</v>
      </c>
    </row>
    <row r="480" spans="1:7">
      <c r="A480" s="1" t="s">
        <v>48</v>
      </c>
      <c r="C480" s="152"/>
      <c r="D480" s="152"/>
      <c r="E480" s="152"/>
      <c r="F480" s="153"/>
      <c r="G480" s="7">
        <f t="shared" si="7"/>
        <v>0</v>
      </c>
    </row>
    <row r="481" spans="1:7">
      <c r="A481" s="1" t="s">
        <v>48</v>
      </c>
      <c r="C481" s="152"/>
      <c r="D481" s="152"/>
      <c r="E481" s="152"/>
      <c r="F481" s="153"/>
      <c r="G481" s="7">
        <f t="shared" si="7"/>
        <v>0</v>
      </c>
    </row>
    <row r="482" spans="1:7">
      <c r="A482" s="1" t="s">
        <v>48</v>
      </c>
      <c r="C482" s="152"/>
      <c r="D482" s="152"/>
      <c r="E482" s="152"/>
      <c r="F482" s="153"/>
      <c r="G482" s="7">
        <f t="shared" si="7"/>
        <v>0</v>
      </c>
    </row>
    <row r="483" spans="1:7">
      <c r="A483" s="1" t="s">
        <v>48</v>
      </c>
      <c r="C483" s="152"/>
      <c r="D483" s="152"/>
      <c r="E483" s="152"/>
      <c r="F483" s="153"/>
      <c r="G483" s="7">
        <f t="shared" si="7"/>
        <v>0</v>
      </c>
    </row>
    <row r="484" spans="1:7">
      <c r="A484" s="1" t="s">
        <v>48</v>
      </c>
      <c r="C484" s="152"/>
      <c r="D484" s="152"/>
      <c r="E484" s="152"/>
      <c r="F484" s="153"/>
      <c r="G484" s="7">
        <f t="shared" si="7"/>
        <v>0</v>
      </c>
    </row>
    <row r="485" spans="1:7">
      <c r="A485" s="1" t="s">
        <v>48</v>
      </c>
      <c r="C485" s="152"/>
      <c r="D485" s="152"/>
      <c r="E485" s="152"/>
      <c r="F485" s="153"/>
      <c r="G485" s="7">
        <f t="shared" si="7"/>
        <v>0</v>
      </c>
    </row>
    <row r="486" spans="1:7">
      <c r="A486" s="1" t="s">
        <v>48</v>
      </c>
      <c r="C486" s="152"/>
      <c r="D486" s="152"/>
      <c r="E486" s="152"/>
      <c r="F486" s="153"/>
      <c r="G486" s="7">
        <f t="shared" si="7"/>
        <v>0</v>
      </c>
    </row>
    <row r="487" spans="1:7">
      <c r="A487" s="1" t="s">
        <v>48</v>
      </c>
      <c r="C487" s="152"/>
      <c r="D487" s="152"/>
      <c r="E487" s="152"/>
      <c r="F487" s="153"/>
      <c r="G487" s="7">
        <f t="shared" si="7"/>
        <v>0</v>
      </c>
    </row>
    <row r="488" spans="1:7">
      <c r="A488" s="1" t="s">
        <v>48</v>
      </c>
      <c r="C488" s="152"/>
      <c r="D488" s="152"/>
      <c r="E488" s="152"/>
      <c r="F488" s="153"/>
      <c r="G488" s="7">
        <f t="shared" si="7"/>
        <v>0</v>
      </c>
    </row>
    <row r="489" spans="1:7">
      <c r="A489" s="1" t="s">
        <v>48</v>
      </c>
      <c r="C489" s="152"/>
      <c r="D489" s="152"/>
      <c r="E489" s="152"/>
      <c r="F489" s="153"/>
      <c r="G489" s="7">
        <f t="shared" si="7"/>
        <v>0</v>
      </c>
    </row>
    <row r="490" spans="1:7">
      <c r="A490" s="1" t="s">
        <v>48</v>
      </c>
      <c r="C490" s="152"/>
      <c r="D490" s="152"/>
      <c r="E490" s="152"/>
      <c r="F490" s="153"/>
      <c r="G490" s="7">
        <f t="shared" si="7"/>
        <v>0</v>
      </c>
    </row>
    <row r="491" spans="1:7">
      <c r="A491" s="1" t="s">
        <v>48</v>
      </c>
      <c r="C491" s="152"/>
      <c r="D491" s="152"/>
      <c r="E491" s="152"/>
      <c r="F491" s="153"/>
      <c r="G491" s="7">
        <f t="shared" si="7"/>
        <v>0</v>
      </c>
    </row>
    <row r="492" spans="1:7">
      <c r="A492" s="1" t="s">
        <v>48</v>
      </c>
      <c r="C492" s="152"/>
      <c r="D492" s="152"/>
      <c r="E492" s="152"/>
      <c r="F492" s="153"/>
      <c r="G492" s="7">
        <f t="shared" si="7"/>
        <v>0</v>
      </c>
    </row>
    <row r="493" spans="1:7">
      <c r="A493" s="1" t="s">
        <v>48</v>
      </c>
      <c r="C493" s="152"/>
      <c r="D493" s="152"/>
      <c r="E493" s="152"/>
      <c r="F493" s="153"/>
      <c r="G493" s="7">
        <f t="shared" si="7"/>
        <v>0</v>
      </c>
    </row>
    <row r="494" spans="1:7">
      <c r="A494" s="1" t="s">
        <v>48</v>
      </c>
      <c r="C494" s="152"/>
      <c r="D494" s="152"/>
      <c r="E494" s="152"/>
      <c r="F494" s="153"/>
      <c r="G494" s="7">
        <f t="shared" si="7"/>
        <v>0</v>
      </c>
    </row>
    <row r="495" spans="1:7">
      <c r="A495" s="1" t="s">
        <v>48</v>
      </c>
      <c r="C495" s="152"/>
      <c r="D495" s="152"/>
      <c r="E495" s="152"/>
      <c r="F495" s="153"/>
      <c r="G495" s="7">
        <f t="shared" si="7"/>
        <v>0</v>
      </c>
    </row>
    <row r="496" spans="1:7">
      <c r="A496" s="1" t="s">
        <v>48</v>
      </c>
      <c r="C496" s="152"/>
      <c r="D496" s="152"/>
      <c r="E496" s="152"/>
      <c r="F496" s="153"/>
      <c r="G496" s="7">
        <f t="shared" si="7"/>
        <v>0</v>
      </c>
    </row>
    <row r="497" spans="1:7">
      <c r="A497" s="1" t="s">
        <v>48</v>
      </c>
      <c r="C497" s="152"/>
      <c r="D497" s="152"/>
      <c r="E497" s="152"/>
      <c r="F497" s="153"/>
      <c r="G497" s="7">
        <f t="shared" si="7"/>
        <v>0</v>
      </c>
    </row>
    <row r="498" spans="1:7">
      <c r="A498" s="1" t="s">
        <v>48</v>
      </c>
      <c r="C498" s="152"/>
      <c r="D498" s="152"/>
      <c r="E498" s="152"/>
      <c r="F498" s="153"/>
      <c r="G498" s="7">
        <f t="shared" si="7"/>
        <v>0</v>
      </c>
    </row>
    <row r="499" spans="1:7">
      <c r="A499" s="1" t="s">
        <v>48</v>
      </c>
      <c r="C499" s="152"/>
      <c r="D499" s="152"/>
      <c r="E499" s="152"/>
      <c r="F499" s="153"/>
      <c r="G499" s="7">
        <f t="shared" si="7"/>
        <v>0</v>
      </c>
    </row>
    <row r="500" spans="1:7">
      <c r="A500" s="1" t="s">
        <v>48</v>
      </c>
      <c r="C500" s="152"/>
      <c r="D500" s="152"/>
      <c r="E500" s="152"/>
      <c r="F500" s="153"/>
      <c r="G500" s="7">
        <f t="shared" si="7"/>
        <v>0</v>
      </c>
    </row>
    <row r="501" spans="1:7">
      <c r="A501" s="1" t="s">
        <v>48</v>
      </c>
      <c r="C501" s="152"/>
      <c r="D501" s="152"/>
      <c r="E501" s="152"/>
      <c r="F501" s="153"/>
      <c r="G501" s="7">
        <f t="shared" si="7"/>
        <v>0</v>
      </c>
    </row>
    <row r="502" spans="1:7">
      <c r="A502" s="1" t="s">
        <v>48</v>
      </c>
      <c r="C502" s="152"/>
      <c r="D502" s="152"/>
      <c r="E502" s="152"/>
      <c r="F502" s="153"/>
      <c r="G502" s="7">
        <f t="shared" si="7"/>
        <v>0</v>
      </c>
    </row>
    <row r="503" spans="1:7">
      <c r="A503" s="1" t="s">
        <v>48</v>
      </c>
      <c r="C503" s="152"/>
      <c r="D503" s="152"/>
      <c r="E503" s="152"/>
      <c r="F503" s="153"/>
      <c r="G503" s="7">
        <f t="shared" si="7"/>
        <v>0</v>
      </c>
    </row>
    <row r="504" spans="1:7">
      <c r="A504" s="1" t="s">
        <v>48</v>
      </c>
      <c r="C504" s="152"/>
      <c r="D504" s="152"/>
      <c r="E504" s="152"/>
      <c r="F504" s="153"/>
      <c r="G504" s="7">
        <f t="shared" si="7"/>
        <v>0</v>
      </c>
    </row>
    <row r="505" spans="1:7">
      <c r="A505" s="1" t="s">
        <v>48</v>
      </c>
      <c r="C505" s="152"/>
      <c r="D505" s="152"/>
      <c r="E505" s="152"/>
      <c r="F505" s="153"/>
      <c r="G505" s="7">
        <f t="shared" si="7"/>
        <v>0</v>
      </c>
    </row>
    <row r="506" spans="1:7">
      <c r="A506" s="1" t="s">
        <v>48</v>
      </c>
      <c r="C506" s="152"/>
      <c r="D506" s="152"/>
      <c r="E506" s="152"/>
      <c r="F506" s="153"/>
      <c r="G506" s="7">
        <f t="shared" si="7"/>
        <v>0</v>
      </c>
    </row>
    <row r="507" spans="1:7">
      <c r="A507" s="1" t="s">
        <v>48</v>
      </c>
      <c r="C507" s="152"/>
      <c r="D507" s="152"/>
      <c r="E507" s="152"/>
      <c r="F507" s="153"/>
      <c r="G507" s="7">
        <f t="shared" si="7"/>
        <v>0</v>
      </c>
    </row>
    <row r="508" spans="1:7">
      <c r="A508" s="1" t="s">
        <v>48</v>
      </c>
      <c r="C508" s="152"/>
      <c r="D508" s="152"/>
      <c r="E508" s="152"/>
      <c r="F508" s="153"/>
      <c r="G508" s="7">
        <f t="shared" si="7"/>
        <v>0</v>
      </c>
    </row>
    <row r="509" spans="1:7">
      <c r="A509" s="1" t="s">
        <v>48</v>
      </c>
      <c r="C509" s="152"/>
      <c r="D509" s="152"/>
      <c r="E509" s="152"/>
      <c r="F509" s="153"/>
      <c r="G509" s="7">
        <f t="shared" si="7"/>
        <v>0</v>
      </c>
    </row>
    <row r="510" spans="1:7">
      <c r="A510" s="1" t="s">
        <v>48</v>
      </c>
      <c r="C510" s="152"/>
      <c r="D510" s="152"/>
      <c r="E510" s="152"/>
      <c r="F510" s="153"/>
      <c r="G510" s="7">
        <f t="shared" si="7"/>
        <v>0</v>
      </c>
    </row>
    <row r="511" spans="1:7">
      <c r="A511" s="1" t="s">
        <v>48</v>
      </c>
      <c r="C511" s="152"/>
      <c r="D511" s="152"/>
      <c r="E511" s="152"/>
      <c r="F511" s="153"/>
      <c r="G511" s="7">
        <f t="shared" si="7"/>
        <v>0</v>
      </c>
    </row>
    <row r="512" spans="1:7">
      <c r="A512" s="1" t="s">
        <v>48</v>
      </c>
      <c r="C512" s="152"/>
      <c r="D512" s="152"/>
      <c r="E512" s="152"/>
      <c r="F512" s="153"/>
      <c r="G512" s="7">
        <f t="shared" si="7"/>
        <v>0</v>
      </c>
    </row>
    <row r="513" spans="1:7">
      <c r="A513" s="1" t="s">
        <v>48</v>
      </c>
      <c r="C513" s="152"/>
      <c r="D513" s="152"/>
      <c r="E513" s="152"/>
      <c r="F513" s="153"/>
      <c r="G513" s="7">
        <f t="shared" si="7"/>
        <v>0</v>
      </c>
    </row>
    <row r="514" spans="1:7">
      <c r="A514" s="1" t="s">
        <v>48</v>
      </c>
      <c r="C514" s="152"/>
      <c r="D514" s="152"/>
      <c r="E514" s="152"/>
      <c r="F514" s="153"/>
      <c r="G514" s="7">
        <f t="shared" si="7"/>
        <v>0</v>
      </c>
    </row>
    <row r="515" spans="1:7">
      <c r="A515" s="1" t="s">
        <v>48</v>
      </c>
      <c r="C515" s="152"/>
      <c r="D515" s="152"/>
      <c r="E515" s="152"/>
      <c r="F515" s="153"/>
      <c r="G515" s="7">
        <f t="shared" si="7"/>
        <v>0</v>
      </c>
    </row>
    <row r="516" spans="1:7">
      <c r="A516" s="1" t="s">
        <v>48</v>
      </c>
      <c r="C516" s="152"/>
      <c r="D516" s="152"/>
      <c r="E516" s="152"/>
      <c r="F516" s="153"/>
      <c r="G516" s="7">
        <f t="shared" si="7"/>
        <v>0</v>
      </c>
    </row>
    <row r="517" spans="1:7">
      <c r="A517" s="1" t="s">
        <v>48</v>
      </c>
      <c r="C517" s="152"/>
      <c r="D517" s="152"/>
      <c r="E517" s="152"/>
      <c r="F517" s="153"/>
      <c r="G517" s="7">
        <f t="shared" si="7"/>
        <v>0</v>
      </c>
    </row>
    <row r="518" spans="1:7">
      <c r="A518" s="1" t="s">
        <v>48</v>
      </c>
      <c r="C518" s="152"/>
      <c r="D518" s="152"/>
      <c r="E518" s="152"/>
      <c r="F518" s="153"/>
      <c r="G518" s="7">
        <f t="shared" si="7"/>
        <v>0</v>
      </c>
    </row>
    <row r="519" spans="1:7">
      <c r="A519" s="1" t="s">
        <v>48</v>
      </c>
      <c r="C519" s="152"/>
      <c r="D519" s="152"/>
      <c r="E519" s="152"/>
      <c r="F519" s="153"/>
      <c r="G519" s="7">
        <f t="shared" ref="G519:G582" si="8">IF(F519="Bébé actif",14,IF(F519="Récréatif",35,IF(F519="Récréatif STR",35,IF(F519="Récréatif GR",35,IF(F519="Récréatif PK",35,IF(F519="Récréatif adaptée",20,0))))))</f>
        <v>0</v>
      </c>
    </row>
    <row r="520" spans="1:7">
      <c r="A520" s="1" t="s">
        <v>48</v>
      </c>
      <c r="C520" s="152"/>
      <c r="D520" s="152"/>
      <c r="E520" s="152"/>
      <c r="F520" s="153"/>
      <c r="G520" s="7">
        <f t="shared" si="8"/>
        <v>0</v>
      </c>
    </row>
    <row r="521" spans="1:7">
      <c r="A521" s="1" t="s">
        <v>48</v>
      </c>
      <c r="C521" s="152"/>
      <c r="D521" s="152"/>
      <c r="E521" s="152"/>
      <c r="F521" s="153"/>
      <c r="G521" s="7">
        <f t="shared" si="8"/>
        <v>0</v>
      </c>
    </row>
    <row r="522" spans="1:7">
      <c r="A522" s="1" t="s">
        <v>48</v>
      </c>
      <c r="C522" s="152"/>
      <c r="D522" s="152"/>
      <c r="E522" s="152"/>
      <c r="F522" s="153"/>
      <c r="G522" s="7">
        <f t="shared" si="8"/>
        <v>0</v>
      </c>
    </row>
    <row r="523" spans="1:7">
      <c r="A523" s="1" t="s">
        <v>48</v>
      </c>
      <c r="C523" s="152"/>
      <c r="D523" s="152"/>
      <c r="E523" s="152"/>
      <c r="F523" s="153"/>
      <c r="G523" s="7">
        <f t="shared" si="8"/>
        <v>0</v>
      </c>
    </row>
    <row r="524" spans="1:7">
      <c r="A524" s="1" t="s">
        <v>48</v>
      </c>
      <c r="C524" s="152"/>
      <c r="D524" s="152"/>
      <c r="E524" s="152"/>
      <c r="F524" s="153"/>
      <c r="G524" s="7">
        <f t="shared" si="8"/>
        <v>0</v>
      </c>
    </row>
    <row r="525" spans="1:7">
      <c r="A525" s="1" t="s">
        <v>48</v>
      </c>
      <c r="C525" s="152"/>
      <c r="D525" s="152"/>
      <c r="E525" s="152"/>
      <c r="F525" s="153"/>
      <c r="G525" s="7">
        <f t="shared" si="8"/>
        <v>0</v>
      </c>
    </row>
    <row r="526" spans="1:7">
      <c r="A526" s="1" t="s">
        <v>48</v>
      </c>
      <c r="C526" s="152"/>
      <c r="D526" s="152"/>
      <c r="E526" s="152"/>
      <c r="F526" s="153"/>
      <c r="G526" s="7">
        <f t="shared" si="8"/>
        <v>0</v>
      </c>
    </row>
    <row r="527" spans="1:7">
      <c r="A527" s="1" t="s">
        <v>48</v>
      </c>
      <c r="C527" s="152"/>
      <c r="D527" s="152"/>
      <c r="E527" s="152"/>
      <c r="F527" s="153"/>
      <c r="G527" s="7">
        <f t="shared" si="8"/>
        <v>0</v>
      </c>
    </row>
    <row r="528" spans="1:7">
      <c r="A528" s="1" t="s">
        <v>48</v>
      </c>
      <c r="C528" s="152"/>
      <c r="D528" s="152"/>
      <c r="E528" s="152"/>
      <c r="F528" s="153"/>
      <c r="G528" s="7">
        <f t="shared" si="8"/>
        <v>0</v>
      </c>
    </row>
    <row r="529" spans="1:7">
      <c r="A529" s="1" t="s">
        <v>48</v>
      </c>
      <c r="C529" s="152"/>
      <c r="D529" s="152"/>
      <c r="E529" s="152"/>
      <c r="F529" s="153"/>
      <c r="G529" s="7">
        <f t="shared" si="8"/>
        <v>0</v>
      </c>
    </row>
    <row r="530" spans="1:7">
      <c r="A530" s="1" t="s">
        <v>48</v>
      </c>
      <c r="C530" s="152"/>
      <c r="D530" s="152"/>
      <c r="E530" s="152"/>
      <c r="F530" s="153"/>
      <c r="G530" s="7">
        <f t="shared" si="8"/>
        <v>0</v>
      </c>
    </row>
    <row r="531" spans="1:7">
      <c r="A531" s="1" t="s">
        <v>48</v>
      </c>
      <c r="C531" s="152"/>
      <c r="D531" s="152"/>
      <c r="E531" s="152"/>
      <c r="F531" s="153"/>
      <c r="G531" s="7">
        <f t="shared" si="8"/>
        <v>0</v>
      </c>
    </row>
    <row r="532" spans="1:7">
      <c r="A532" s="1" t="s">
        <v>48</v>
      </c>
      <c r="C532" s="152"/>
      <c r="D532" s="152"/>
      <c r="E532" s="152"/>
      <c r="F532" s="153"/>
      <c r="G532" s="7">
        <f t="shared" si="8"/>
        <v>0</v>
      </c>
    </row>
    <row r="533" spans="1:7">
      <c r="A533" s="1" t="s">
        <v>48</v>
      </c>
      <c r="C533" s="152"/>
      <c r="D533" s="152"/>
      <c r="E533" s="152"/>
      <c r="F533" s="153"/>
      <c r="G533" s="7">
        <f t="shared" si="8"/>
        <v>0</v>
      </c>
    </row>
    <row r="534" spans="1:7">
      <c r="A534" s="1" t="s">
        <v>48</v>
      </c>
      <c r="C534" s="152"/>
      <c r="D534" s="152"/>
      <c r="E534" s="152"/>
      <c r="F534" s="153"/>
      <c r="G534" s="7">
        <f t="shared" si="8"/>
        <v>0</v>
      </c>
    </row>
    <row r="535" spans="1:7">
      <c r="A535" s="1" t="s">
        <v>48</v>
      </c>
      <c r="C535" s="152"/>
      <c r="D535" s="152"/>
      <c r="E535" s="152"/>
      <c r="F535" s="153"/>
      <c r="G535" s="7">
        <f t="shared" si="8"/>
        <v>0</v>
      </c>
    </row>
    <row r="536" spans="1:7">
      <c r="A536" s="1" t="s">
        <v>48</v>
      </c>
      <c r="C536" s="152"/>
      <c r="D536" s="152"/>
      <c r="E536" s="152"/>
      <c r="F536" s="153"/>
      <c r="G536" s="7">
        <f t="shared" si="8"/>
        <v>0</v>
      </c>
    </row>
    <row r="537" spans="1:7">
      <c r="A537" s="1" t="s">
        <v>48</v>
      </c>
      <c r="C537" s="152"/>
      <c r="D537" s="152"/>
      <c r="E537" s="152"/>
      <c r="F537" s="153"/>
      <c r="G537" s="7">
        <f t="shared" si="8"/>
        <v>0</v>
      </c>
    </row>
    <row r="538" spans="1:7">
      <c r="A538" s="1" t="s">
        <v>48</v>
      </c>
      <c r="C538" s="152"/>
      <c r="D538" s="152"/>
      <c r="E538" s="152"/>
      <c r="F538" s="153"/>
      <c r="G538" s="7">
        <f t="shared" si="8"/>
        <v>0</v>
      </c>
    </row>
    <row r="539" spans="1:7">
      <c r="A539" s="1" t="s">
        <v>48</v>
      </c>
      <c r="C539" s="152"/>
      <c r="D539" s="152"/>
      <c r="E539" s="152"/>
      <c r="F539" s="153"/>
      <c r="G539" s="7">
        <f t="shared" si="8"/>
        <v>0</v>
      </c>
    </row>
    <row r="540" spans="1:7">
      <c r="A540" s="1" t="s">
        <v>48</v>
      </c>
      <c r="C540" s="152"/>
      <c r="D540" s="152"/>
      <c r="E540" s="152"/>
      <c r="F540" s="153"/>
      <c r="G540" s="7">
        <f t="shared" si="8"/>
        <v>0</v>
      </c>
    </row>
    <row r="541" spans="1:7">
      <c r="A541" s="1" t="s">
        <v>48</v>
      </c>
      <c r="C541" s="152"/>
      <c r="D541" s="152"/>
      <c r="E541" s="152"/>
      <c r="F541" s="153"/>
      <c r="G541" s="7">
        <f t="shared" si="8"/>
        <v>0</v>
      </c>
    </row>
    <row r="542" spans="1:7">
      <c r="A542" s="1" t="s">
        <v>48</v>
      </c>
      <c r="C542" s="152"/>
      <c r="D542" s="152"/>
      <c r="E542" s="152"/>
      <c r="F542" s="153"/>
      <c r="G542" s="7">
        <f t="shared" si="8"/>
        <v>0</v>
      </c>
    </row>
    <row r="543" spans="1:7">
      <c r="A543" s="1" t="s">
        <v>48</v>
      </c>
      <c r="C543" s="152"/>
      <c r="D543" s="152"/>
      <c r="E543" s="152"/>
      <c r="F543" s="153"/>
      <c r="G543" s="7">
        <f t="shared" si="8"/>
        <v>0</v>
      </c>
    </row>
    <row r="544" spans="1:7">
      <c r="A544" s="1" t="s">
        <v>48</v>
      </c>
      <c r="C544" s="152"/>
      <c r="D544" s="152"/>
      <c r="E544" s="152"/>
      <c r="F544" s="153"/>
      <c r="G544" s="7">
        <f t="shared" si="8"/>
        <v>0</v>
      </c>
    </row>
    <row r="545" spans="1:7">
      <c r="A545" s="1" t="s">
        <v>48</v>
      </c>
      <c r="C545" s="152"/>
      <c r="D545" s="152"/>
      <c r="E545" s="152"/>
      <c r="F545" s="153"/>
      <c r="G545" s="7">
        <f t="shared" si="8"/>
        <v>0</v>
      </c>
    </row>
    <row r="546" spans="1:7">
      <c r="A546" s="1" t="s">
        <v>48</v>
      </c>
      <c r="C546" s="152"/>
      <c r="D546" s="152"/>
      <c r="E546" s="152"/>
      <c r="F546" s="153"/>
      <c r="G546" s="7">
        <f t="shared" si="8"/>
        <v>0</v>
      </c>
    </row>
    <row r="547" spans="1:7">
      <c r="A547" s="1" t="s">
        <v>48</v>
      </c>
      <c r="C547" s="152"/>
      <c r="D547" s="152"/>
      <c r="E547" s="152"/>
      <c r="F547" s="152"/>
      <c r="G547" s="7">
        <f t="shared" si="8"/>
        <v>0</v>
      </c>
    </row>
    <row r="548" spans="1:7">
      <c r="A548" s="1" t="s">
        <v>48</v>
      </c>
      <c r="C548" s="152"/>
      <c r="D548" s="152"/>
      <c r="E548" s="152"/>
      <c r="F548" s="153"/>
      <c r="G548" s="7">
        <f t="shared" si="8"/>
        <v>0</v>
      </c>
    </row>
    <row r="549" spans="1:7">
      <c r="A549" s="1" t="s">
        <v>48</v>
      </c>
      <c r="C549" s="152"/>
      <c r="D549" s="152"/>
      <c r="E549" s="152"/>
      <c r="F549" s="153"/>
      <c r="G549" s="7">
        <f t="shared" si="8"/>
        <v>0</v>
      </c>
    </row>
    <row r="550" spans="1:7">
      <c r="A550" s="1" t="s">
        <v>48</v>
      </c>
      <c r="C550" s="152"/>
      <c r="D550" s="152"/>
      <c r="E550" s="152"/>
      <c r="F550" s="153"/>
      <c r="G550" s="7">
        <f t="shared" si="8"/>
        <v>0</v>
      </c>
    </row>
    <row r="551" spans="1:7">
      <c r="A551" s="1" t="s">
        <v>48</v>
      </c>
      <c r="C551" s="152"/>
      <c r="D551" s="152"/>
      <c r="E551" s="152"/>
      <c r="F551" s="153"/>
      <c r="G551" s="7">
        <f t="shared" si="8"/>
        <v>0</v>
      </c>
    </row>
    <row r="552" spans="1:7">
      <c r="A552" s="1" t="s">
        <v>48</v>
      </c>
      <c r="C552" s="152"/>
      <c r="D552" s="152"/>
      <c r="E552" s="152"/>
      <c r="F552" s="153"/>
      <c r="G552" s="7">
        <f t="shared" si="8"/>
        <v>0</v>
      </c>
    </row>
    <row r="553" spans="1:7">
      <c r="A553" s="1" t="s">
        <v>48</v>
      </c>
      <c r="C553" s="152"/>
      <c r="D553" s="152"/>
      <c r="E553" s="152"/>
      <c r="F553" s="153"/>
      <c r="G553" s="7">
        <f t="shared" si="8"/>
        <v>0</v>
      </c>
    </row>
    <row r="554" spans="1:7">
      <c r="A554" s="1" t="s">
        <v>48</v>
      </c>
      <c r="C554" s="152"/>
      <c r="D554" s="152"/>
      <c r="E554" s="152"/>
      <c r="F554" s="153"/>
      <c r="G554" s="7">
        <f t="shared" si="8"/>
        <v>0</v>
      </c>
    </row>
    <row r="555" spans="1:7">
      <c r="A555" s="1" t="s">
        <v>48</v>
      </c>
      <c r="C555" s="152"/>
      <c r="D555" s="152"/>
      <c r="E555" s="152"/>
      <c r="F555" s="153"/>
      <c r="G555" s="7">
        <f t="shared" si="8"/>
        <v>0</v>
      </c>
    </row>
    <row r="556" spans="1:7">
      <c r="A556" s="1" t="s">
        <v>48</v>
      </c>
      <c r="C556" s="152"/>
      <c r="D556" s="152"/>
      <c r="E556" s="152"/>
      <c r="F556" s="153"/>
      <c r="G556" s="7">
        <f t="shared" si="8"/>
        <v>0</v>
      </c>
    </row>
    <row r="557" spans="1:7">
      <c r="A557" s="1" t="s">
        <v>48</v>
      </c>
      <c r="C557" s="152"/>
      <c r="D557" s="152"/>
      <c r="E557" s="152"/>
      <c r="F557" s="153"/>
      <c r="G557" s="7">
        <f t="shared" si="8"/>
        <v>0</v>
      </c>
    </row>
    <row r="558" spans="1:7">
      <c r="A558" s="1" t="s">
        <v>48</v>
      </c>
      <c r="C558" s="152"/>
      <c r="D558" s="152"/>
      <c r="E558" s="152"/>
      <c r="F558" s="153"/>
      <c r="G558" s="7">
        <f t="shared" si="8"/>
        <v>0</v>
      </c>
    </row>
    <row r="559" spans="1:7">
      <c r="A559" s="1" t="s">
        <v>48</v>
      </c>
      <c r="C559" s="152"/>
      <c r="D559" s="152"/>
      <c r="E559" s="152"/>
      <c r="F559" s="153"/>
      <c r="G559" s="7">
        <f t="shared" si="8"/>
        <v>0</v>
      </c>
    </row>
    <row r="560" spans="1:7">
      <c r="A560" s="1" t="s">
        <v>48</v>
      </c>
      <c r="C560" s="152"/>
      <c r="D560" s="152"/>
      <c r="E560" s="152"/>
      <c r="F560" s="153"/>
      <c r="G560" s="7">
        <f t="shared" si="8"/>
        <v>0</v>
      </c>
    </row>
    <row r="561" spans="1:7">
      <c r="A561" s="1" t="s">
        <v>48</v>
      </c>
      <c r="C561" s="152"/>
      <c r="D561" s="152"/>
      <c r="E561" s="152"/>
      <c r="F561" s="153"/>
      <c r="G561" s="7">
        <f t="shared" si="8"/>
        <v>0</v>
      </c>
    </row>
    <row r="562" spans="1:7">
      <c r="A562" s="1" t="s">
        <v>48</v>
      </c>
      <c r="C562" s="152"/>
      <c r="D562" s="152"/>
      <c r="E562" s="152"/>
      <c r="F562" s="153"/>
      <c r="G562" s="7">
        <f t="shared" si="8"/>
        <v>0</v>
      </c>
    </row>
    <row r="563" spans="1:7">
      <c r="A563" s="1" t="s">
        <v>48</v>
      </c>
      <c r="C563" s="152"/>
      <c r="D563" s="152"/>
      <c r="E563" s="152"/>
      <c r="F563" s="153"/>
      <c r="G563" s="7">
        <f t="shared" si="8"/>
        <v>0</v>
      </c>
    </row>
    <row r="564" spans="1:7">
      <c r="A564" s="1" t="s">
        <v>48</v>
      </c>
      <c r="C564" s="152"/>
      <c r="D564" s="152"/>
      <c r="E564" s="152"/>
      <c r="F564" s="153"/>
      <c r="G564" s="7">
        <f t="shared" si="8"/>
        <v>0</v>
      </c>
    </row>
    <row r="565" spans="1:7">
      <c r="A565" s="1" t="s">
        <v>48</v>
      </c>
      <c r="C565" s="152"/>
      <c r="D565" s="152"/>
      <c r="E565" s="152"/>
      <c r="F565" s="153"/>
      <c r="G565" s="7">
        <f t="shared" si="8"/>
        <v>0</v>
      </c>
    </row>
    <row r="566" spans="1:7">
      <c r="A566" s="1" t="s">
        <v>48</v>
      </c>
      <c r="C566" s="152"/>
      <c r="D566" s="152"/>
      <c r="E566" s="152"/>
      <c r="F566" s="153"/>
      <c r="G566" s="7">
        <f t="shared" si="8"/>
        <v>0</v>
      </c>
    </row>
    <row r="567" spans="1:7">
      <c r="A567" s="1" t="s">
        <v>48</v>
      </c>
      <c r="C567" s="152"/>
      <c r="D567" s="152"/>
      <c r="E567" s="152"/>
      <c r="F567" s="153"/>
      <c r="G567" s="7">
        <f t="shared" si="8"/>
        <v>0</v>
      </c>
    </row>
    <row r="568" spans="1:7">
      <c r="A568" s="1" t="s">
        <v>48</v>
      </c>
      <c r="C568" s="152"/>
      <c r="D568" s="152"/>
      <c r="E568" s="152"/>
      <c r="F568" s="153"/>
      <c r="G568" s="7">
        <f t="shared" si="8"/>
        <v>0</v>
      </c>
    </row>
    <row r="569" spans="1:7">
      <c r="A569" s="1" t="s">
        <v>48</v>
      </c>
      <c r="C569" s="152"/>
      <c r="D569" s="152"/>
      <c r="E569" s="152"/>
      <c r="F569" s="153"/>
      <c r="G569" s="7">
        <f t="shared" si="8"/>
        <v>0</v>
      </c>
    </row>
    <row r="570" spans="1:7">
      <c r="A570" s="1" t="s">
        <v>48</v>
      </c>
      <c r="C570" s="152"/>
      <c r="D570" s="152"/>
      <c r="E570" s="152"/>
      <c r="F570" s="153"/>
      <c r="G570" s="7">
        <f t="shared" si="8"/>
        <v>0</v>
      </c>
    </row>
    <row r="571" spans="1:7">
      <c r="A571" s="1" t="s">
        <v>48</v>
      </c>
      <c r="C571" s="152"/>
      <c r="D571" s="152"/>
      <c r="E571" s="152"/>
      <c r="F571" s="153"/>
      <c r="G571" s="7">
        <f t="shared" si="8"/>
        <v>0</v>
      </c>
    </row>
    <row r="572" spans="1:7">
      <c r="A572" s="1" t="s">
        <v>48</v>
      </c>
      <c r="C572" s="152"/>
      <c r="D572" s="152"/>
      <c r="E572" s="152"/>
      <c r="F572" s="153"/>
      <c r="G572" s="7">
        <f t="shared" si="8"/>
        <v>0</v>
      </c>
    </row>
    <row r="573" spans="1:7">
      <c r="A573" s="1" t="s">
        <v>48</v>
      </c>
      <c r="C573" s="152"/>
      <c r="D573" s="152"/>
      <c r="E573" s="152"/>
      <c r="F573" s="153"/>
      <c r="G573" s="7">
        <f t="shared" si="8"/>
        <v>0</v>
      </c>
    </row>
    <row r="574" spans="1:7">
      <c r="A574" s="1" t="s">
        <v>48</v>
      </c>
      <c r="C574" s="152"/>
      <c r="D574" s="152"/>
      <c r="E574" s="152"/>
      <c r="F574" s="153"/>
      <c r="G574" s="7">
        <f t="shared" si="8"/>
        <v>0</v>
      </c>
    </row>
    <row r="575" spans="1:7">
      <c r="A575" s="1" t="s">
        <v>48</v>
      </c>
      <c r="C575" s="152"/>
      <c r="D575" s="152"/>
      <c r="E575" s="152"/>
      <c r="F575" s="153"/>
      <c r="G575" s="7">
        <f t="shared" si="8"/>
        <v>0</v>
      </c>
    </row>
    <row r="576" spans="1:7">
      <c r="A576" s="1" t="s">
        <v>48</v>
      </c>
      <c r="C576" s="152"/>
      <c r="D576" s="152"/>
      <c r="E576" s="152"/>
      <c r="F576" s="153"/>
      <c r="G576" s="7">
        <f t="shared" si="8"/>
        <v>0</v>
      </c>
    </row>
    <row r="577" spans="1:7">
      <c r="A577" s="1" t="s">
        <v>48</v>
      </c>
      <c r="C577" s="152"/>
      <c r="D577" s="152"/>
      <c r="E577" s="152"/>
      <c r="F577" s="153"/>
      <c r="G577" s="7">
        <f t="shared" si="8"/>
        <v>0</v>
      </c>
    </row>
    <row r="578" spans="1:7">
      <c r="A578" s="1" t="s">
        <v>48</v>
      </c>
      <c r="C578" s="152"/>
      <c r="D578" s="152"/>
      <c r="E578" s="152"/>
      <c r="F578" s="153"/>
      <c r="G578" s="7">
        <f t="shared" si="8"/>
        <v>0</v>
      </c>
    </row>
    <row r="579" spans="1:7">
      <c r="A579" s="1" t="s">
        <v>48</v>
      </c>
      <c r="C579" s="152"/>
      <c r="D579" s="152"/>
      <c r="E579" s="152"/>
      <c r="F579" s="153"/>
      <c r="G579" s="7">
        <f t="shared" si="8"/>
        <v>0</v>
      </c>
    </row>
    <row r="580" spans="1:7">
      <c r="A580" s="1" t="s">
        <v>48</v>
      </c>
      <c r="C580" s="152"/>
      <c r="D580" s="152"/>
      <c r="E580" s="152"/>
      <c r="F580" s="153"/>
      <c r="G580" s="7">
        <f t="shared" si="8"/>
        <v>0</v>
      </c>
    </row>
    <row r="581" spans="1:7">
      <c r="A581" s="1" t="s">
        <v>48</v>
      </c>
      <c r="C581" s="152"/>
      <c r="D581" s="152"/>
      <c r="E581" s="152"/>
      <c r="F581" s="153"/>
      <c r="G581" s="7">
        <f t="shared" si="8"/>
        <v>0</v>
      </c>
    </row>
    <row r="582" spans="1:7">
      <c r="A582" s="1" t="s">
        <v>48</v>
      </c>
      <c r="C582" s="152"/>
      <c r="D582" s="152"/>
      <c r="E582" s="152"/>
      <c r="F582" s="153"/>
      <c r="G582" s="7">
        <f t="shared" si="8"/>
        <v>0</v>
      </c>
    </row>
    <row r="583" spans="1:7">
      <c r="A583" s="1" t="s">
        <v>48</v>
      </c>
      <c r="C583" s="152"/>
      <c r="D583" s="152"/>
      <c r="E583" s="152"/>
      <c r="F583" s="153"/>
      <c r="G583" s="7">
        <f t="shared" ref="G583:G646" si="9">IF(F583="Bébé actif",14,IF(F583="Récréatif",35,IF(F583="Récréatif STR",35,IF(F583="Récréatif GR",35,IF(F583="Récréatif PK",35,IF(F583="Récréatif adaptée",20,0))))))</f>
        <v>0</v>
      </c>
    </row>
    <row r="584" spans="1:7">
      <c r="A584" s="1" t="s">
        <v>48</v>
      </c>
      <c r="C584" s="152"/>
      <c r="D584" s="152"/>
      <c r="E584" s="152"/>
      <c r="F584" s="153"/>
      <c r="G584" s="7">
        <f t="shared" si="9"/>
        <v>0</v>
      </c>
    </row>
    <row r="585" spans="1:7">
      <c r="A585" s="1" t="s">
        <v>48</v>
      </c>
      <c r="C585" s="152"/>
      <c r="D585" s="152"/>
      <c r="E585" s="152"/>
      <c r="F585" s="153"/>
      <c r="G585" s="7">
        <f t="shared" si="9"/>
        <v>0</v>
      </c>
    </row>
    <row r="586" spans="1:7">
      <c r="A586" s="1" t="s">
        <v>48</v>
      </c>
      <c r="C586" s="152"/>
      <c r="D586" s="152"/>
      <c r="E586" s="152"/>
      <c r="F586" s="153"/>
      <c r="G586" s="7">
        <f t="shared" si="9"/>
        <v>0</v>
      </c>
    </row>
    <row r="587" spans="1:7">
      <c r="A587" s="1" t="s">
        <v>48</v>
      </c>
      <c r="C587" s="152"/>
      <c r="D587" s="152"/>
      <c r="E587" s="152"/>
      <c r="F587" s="153"/>
      <c r="G587" s="7">
        <f t="shared" si="9"/>
        <v>0</v>
      </c>
    </row>
    <row r="588" spans="1:7">
      <c r="A588" s="1" t="s">
        <v>48</v>
      </c>
      <c r="C588" s="152"/>
      <c r="D588" s="152"/>
      <c r="E588" s="152"/>
      <c r="F588" s="153"/>
      <c r="G588" s="7">
        <f t="shared" si="9"/>
        <v>0</v>
      </c>
    </row>
    <row r="589" spans="1:7">
      <c r="A589" s="1" t="s">
        <v>48</v>
      </c>
      <c r="C589" s="152"/>
      <c r="D589" s="152"/>
      <c r="E589" s="152"/>
      <c r="F589" s="153"/>
      <c r="G589" s="7">
        <f t="shared" si="9"/>
        <v>0</v>
      </c>
    </row>
    <row r="590" spans="1:7">
      <c r="A590" s="1" t="s">
        <v>48</v>
      </c>
      <c r="C590" s="152"/>
      <c r="D590" s="152"/>
      <c r="E590" s="152"/>
      <c r="F590" s="153"/>
      <c r="G590" s="7">
        <f t="shared" si="9"/>
        <v>0</v>
      </c>
    </row>
    <row r="591" spans="1:7">
      <c r="A591" s="1" t="s">
        <v>48</v>
      </c>
      <c r="C591" s="152"/>
      <c r="D591" s="152"/>
      <c r="E591" s="152"/>
      <c r="F591" s="153"/>
      <c r="G591" s="7">
        <f t="shared" si="9"/>
        <v>0</v>
      </c>
    </row>
    <row r="592" spans="1:7">
      <c r="A592" s="1" t="s">
        <v>48</v>
      </c>
      <c r="C592" s="152"/>
      <c r="D592" s="152"/>
      <c r="E592" s="152"/>
      <c r="F592" s="153"/>
      <c r="G592" s="7">
        <f t="shared" si="9"/>
        <v>0</v>
      </c>
    </row>
    <row r="593" spans="1:7">
      <c r="A593" s="1" t="s">
        <v>48</v>
      </c>
      <c r="C593" s="152"/>
      <c r="D593" s="152"/>
      <c r="E593" s="152"/>
      <c r="F593" s="153"/>
      <c r="G593" s="7">
        <f t="shared" si="9"/>
        <v>0</v>
      </c>
    </row>
    <row r="594" spans="1:7">
      <c r="A594" s="1" t="s">
        <v>48</v>
      </c>
      <c r="C594" s="152"/>
      <c r="D594" s="152"/>
      <c r="E594" s="152"/>
      <c r="F594" s="153"/>
      <c r="G594" s="7">
        <f t="shared" si="9"/>
        <v>0</v>
      </c>
    </row>
    <row r="595" spans="1:7">
      <c r="A595" s="1" t="s">
        <v>48</v>
      </c>
      <c r="C595" s="152"/>
      <c r="D595" s="152"/>
      <c r="E595" s="152"/>
      <c r="F595" s="153"/>
      <c r="G595" s="7">
        <f t="shared" si="9"/>
        <v>0</v>
      </c>
    </row>
    <row r="596" spans="1:7">
      <c r="A596" s="1" t="s">
        <v>48</v>
      </c>
      <c r="C596" s="152"/>
      <c r="D596" s="152"/>
      <c r="E596" s="152"/>
      <c r="F596" s="153"/>
      <c r="G596" s="7">
        <f t="shared" si="9"/>
        <v>0</v>
      </c>
    </row>
    <row r="597" spans="1:7">
      <c r="A597" s="1" t="s">
        <v>48</v>
      </c>
      <c r="C597" s="152"/>
      <c r="D597" s="152"/>
      <c r="E597" s="152"/>
      <c r="F597" s="153"/>
      <c r="G597" s="7">
        <f t="shared" si="9"/>
        <v>0</v>
      </c>
    </row>
    <row r="598" spans="1:7">
      <c r="A598" s="1" t="s">
        <v>48</v>
      </c>
      <c r="C598" s="152"/>
      <c r="D598" s="152"/>
      <c r="E598" s="152"/>
      <c r="F598" s="153"/>
      <c r="G598" s="7">
        <f t="shared" si="9"/>
        <v>0</v>
      </c>
    </row>
    <row r="599" spans="1:7">
      <c r="A599" s="1" t="s">
        <v>48</v>
      </c>
      <c r="C599" s="152"/>
      <c r="D599" s="152"/>
      <c r="E599" s="152"/>
      <c r="F599" s="153"/>
      <c r="G599" s="7">
        <f t="shared" si="9"/>
        <v>0</v>
      </c>
    </row>
    <row r="600" spans="1:7">
      <c r="A600" s="1" t="s">
        <v>48</v>
      </c>
      <c r="C600" s="152"/>
      <c r="D600" s="152"/>
      <c r="E600" s="152"/>
      <c r="F600" s="153"/>
      <c r="G600" s="7">
        <f t="shared" si="9"/>
        <v>0</v>
      </c>
    </row>
    <row r="601" spans="1:7">
      <c r="A601" s="1" t="s">
        <v>48</v>
      </c>
      <c r="C601" s="152"/>
      <c r="D601" s="152"/>
      <c r="E601" s="152"/>
      <c r="F601" s="153"/>
      <c r="G601" s="7">
        <f t="shared" si="9"/>
        <v>0</v>
      </c>
    </row>
    <row r="602" spans="1:7">
      <c r="A602" s="1" t="s">
        <v>48</v>
      </c>
      <c r="C602" s="152"/>
      <c r="D602" s="152"/>
      <c r="E602" s="152"/>
      <c r="F602" s="153"/>
      <c r="G602" s="7">
        <f t="shared" si="9"/>
        <v>0</v>
      </c>
    </row>
    <row r="603" spans="1:7">
      <c r="A603" s="1" t="s">
        <v>48</v>
      </c>
      <c r="C603" s="152"/>
      <c r="D603" s="152"/>
      <c r="E603" s="152"/>
      <c r="F603" s="153"/>
      <c r="G603" s="7">
        <f t="shared" si="9"/>
        <v>0</v>
      </c>
    </row>
    <row r="604" spans="1:7">
      <c r="A604" s="1" t="s">
        <v>48</v>
      </c>
      <c r="C604" s="152"/>
      <c r="D604" s="152"/>
      <c r="E604" s="152"/>
      <c r="F604" s="153"/>
      <c r="G604" s="7">
        <f t="shared" si="9"/>
        <v>0</v>
      </c>
    </row>
    <row r="605" spans="1:7">
      <c r="A605" s="1" t="s">
        <v>48</v>
      </c>
      <c r="C605" s="152"/>
      <c r="D605" s="152"/>
      <c r="E605" s="152"/>
      <c r="F605" s="153"/>
      <c r="G605" s="7">
        <f t="shared" si="9"/>
        <v>0</v>
      </c>
    </row>
    <row r="606" spans="1:7">
      <c r="A606" s="1" t="s">
        <v>48</v>
      </c>
      <c r="C606" s="152"/>
      <c r="D606" s="152"/>
      <c r="E606" s="152"/>
      <c r="F606" s="153"/>
      <c r="G606" s="7">
        <f t="shared" si="9"/>
        <v>0</v>
      </c>
    </row>
    <row r="607" spans="1:7">
      <c r="A607" s="1" t="s">
        <v>48</v>
      </c>
      <c r="C607" s="152"/>
      <c r="D607" s="152"/>
      <c r="E607" s="152"/>
      <c r="F607" s="153"/>
      <c r="G607" s="7">
        <f t="shared" si="9"/>
        <v>0</v>
      </c>
    </row>
    <row r="608" spans="1:7">
      <c r="A608" s="1" t="s">
        <v>48</v>
      </c>
      <c r="C608" s="152"/>
      <c r="D608" s="152"/>
      <c r="E608" s="152"/>
      <c r="F608" s="153"/>
      <c r="G608" s="7">
        <f t="shared" si="9"/>
        <v>0</v>
      </c>
    </row>
    <row r="609" spans="1:7">
      <c r="A609" s="1" t="s">
        <v>48</v>
      </c>
      <c r="C609" s="152"/>
      <c r="D609" s="152"/>
      <c r="E609" s="152"/>
      <c r="F609" s="153"/>
      <c r="G609" s="7">
        <f t="shared" si="9"/>
        <v>0</v>
      </c>
    </row>
    <row r="610" spans="1:7">
      <c r="A610" s="1" t="s">
        <v>48</v>
      </c>
      <c r="C610" s="152"/>
      <c r="D610" s="152"/>
      <c r="E610" s="152"/>
      <c r="F610" s="153"/>
      <c r="G610" s="7">
        <f t="shared" si="9"/>
        <v>0</v>
      </c>
    </row>
    <row r="611" spans="1:7">
      <c r="A611" s="1" t="s">
        <v>48</v>
      </c>
      <c r="C611" s="152"/>
      <c r="D611" s="152"/>
      <c r="E611" s="152"/>
      <c r="F611" s="153"/>
      <c r="G611" s="7">
        <f t="shared" si="9"/>
        <v>0</v>
      </c>
    </row>
    <row r="612" spans="1:7">
      <c r="A612" s="1" t="s">
        <v>48</v>
      </c>
      <c r="C612" s="152"/>
      <c r="D612" s="152"/>
      <c r="E612" s="152"/>
      <c r="F612" s="153"/>
      <c r="G612" s="7">
        <f t="shared" si="9"/>
        <v>0</v>
      </c>
    </row>
    <row r="613" spans="1:7">
      <c r="A613" s="1" t="s">
        <v>48</v>
      </c>
      <c r="C613" s="152"/>
      <c r="D613" s="152"/>
      <c r="E613" s="152"/>
      <c r="F613" s="153"/>
      <c r="G613" s="7">
        <f t="shared" si="9"/>
        <v>0</v>
      </c>
    </row>
    <row r="614" spans="1:7">
      <c r="A614" s="1" t="s">
        <v>48</v>
      </c>
      <c r="C614" s="152"/>
      <c r="D614" s="152"/>
      <c r="E614" s="152"/>
      <c r="F614" s="153"/>
      <c r="G614" s="7">
        <f t="shared" si="9"/>
        <v>0</v>
      </c>
    </row>
    <row r="615" spans="1:7">
      <c r="A615" s="1" t="s">
        <v>48</v>
      </c>
      <c r="C615" s="152"/>
      <c r="D615" s="152"/>
      <c r="E615" s="152"/>
      <c r="F615" s="153"/>
      <c r="G615" s="7">
        <f t="shared" si="9"/>
        <v>0</v>
      </c>
    </row>
    <row r="616" spans="1:7">
      <c r="A616" s="1" t="s">
        <v>48</v>
      </c>
      <c r="C616" s="152"/>
      <c r="D616" s="152"/>
      <c r="E616" s="152"/>
      <c r="F616" s="153"/>
      <c r="G616" s="7">
        <f t="shared" si="9"/>
        <v>0</v>
      </c>
    </row>
    <row r="617" spans="1:7">
      <c r="A617" s="1" t="s">
        <v>48</v>
      </c>
      <c r="C617" s="152"/>
      <c r="D617" s="152"/>
      <c r="E617" s="152"/>
      <c r="F617" s="153"/>
      <c r="G617" s="7">
        <f t="shared" si="9"/>
        <v>0</v>
      </c>
    </row>
    <row r="618" spans="1:7">
      <c r="A618" s="1" t="s">
        <v>48</v>
      </c>
      <c r="C618" s="152"/>
      <c r="D618" s="152"/>
      <c r="E618" s="152"/>
      <c r="F618" s="153"/>
      <c r="G618" s="7">
        <f t="shared" si="9"/>
        <v>0</v>
      </c>
    </row>
    <row r="619" spans="1:7">
      <c r="A619" s="1" t="s">
        <v>48</v>
      </c>
      <c r="C619" s="152"/>
      <c r="D619" s="152"/>
      <c r="E619" s="152"/>
      <c r="F619" s="153"/>
      <c r="G619" s="7">
        <f t="shared" si="9"/>
        <v>0</v>
      </c>
    </row>
    <row r="620" spans="1:7">
      <c r="A620" s="1" t="s">
        <v>48</v>
      </c>
      <c r="C620" s="152"/>
      <c r="D620" s="152"/>
      <c r="E620" s="152"/>
      <c r="F620" s="153"/>
      <c r="G620" s="7">
        <f t="shared" si="9"/>
        <v>0</v>
      </c>
    </row>
    <row r="621" spans="1:7">
      <c r="A621" s="1" t="s">
        <v>48</v>
      </c>
      <c r="C621" s="152"/>
      <c r="D621" s="152"/>
      <c r="E621" s="152"/>
      <c r="F621" s="153"/>
      <c r="G621" s="7">
        <f t="shared" si="9"/>
        <v>0</v>
      </c>
    </row>
    <row r="622" spans="1:7">
      <c r="A622" s="1" t="s">
        <v>48</v>
      </c>
      <c r="C622" s="152"/>
      <c r="D622" s="152"/>
      <c r="E622" s="152"/>
      <c r="F622" s="153"/>
      <c r="G622" s="7">
        <f t="shared" si="9"/>
        <v>0</v>
      </c>
    </row>
    <row r="623" spans="1:7">
      <c r="A623" s="1" t="s">
        <v>48</v>
      </c>
      <c r="C623" s="152"/>
      <c r="D623" s="152"/>
      <c r="E623" s="152"/>
      <c r="F623" s="153"/>
      <c r="G623" s="7">
        <f t="shared" si="9"/>
        <v>0</v>
      </c>
    </row>
    <row r="624" spans="1:7">
      <c r="A624" s="1" t="s">
        <v>48</v>
      </c>
      <c r="C624" s="152"/>
      <c r="D624" s="152"/>
      <c r="E624" s="152"/>
      <c r="F624" s="153"/>
      <c r="G624" s="7">
        <f t="shared" si="9"/>
        <v>0</v>
      </c>
    </row>
    <row r="625" spans="1:7">
      <c r="A625" s="1" t="s">
        <v>48</v>
      </c>
      <c r="C625" s="152"/>
      <c r="D625" s="152"/>
      <c r="E625" s="152"/>
      <c r="F625" s="153"/>
      <c r="G625" s="7">
        <f t="shared" si="9"/>
        <v>0</v>
      </c>
    </row>
    <row r="626" spans="1:7">
      <c r="A626" s="1" t="s">
        <v>48</v>
      </c>
      <c r="C626" s="152"/>
      <c r="D626" s="152"/>
      <c r="E626" s="152"/>
      <c r="F626" s="153"/>
      <c r="G626" s="7">
        <f t="shared" si="9"/>
        <v>0</v>
      </c>
    </row>
    <row r="627" spans="1:7">
      <c r="A627" s="1" t="s">
        <v>48</v>
      </c>
      <c r="C627" s="152"/>
      <c r="D627" s="152"/>
      <c r="E627" s="152"/>
      <c r="F627" s="153"/>
      <c r="G627" s="7">
        <f t="shared" si="9"/>
        <v>0</v>
      </c>
    </row>
    <row r="628" spans="1:7">
      <c r="A628" s="1" t="s">
        <v>48</v>
      </c>
      <c r="C628" s="152"/>
      <c r="D628" s="152"/>
      <c r="E628" s="152"/>
      <c r="F628" s="153"/>
      <c r="G628" s="7">
        <f t="shared" si="9"/>
        <v>0</v>
      </c>
    </row>
    <row r="629" spans="1:7">
      <c r="A629" s="1" t="s">
        <v>48</v>
      </c>
      <c r="C629" s="152"/>
      <c r="D629" s="152"/>
      <c r="E629" s="152"/>
      <c r="F629" s="153"/>
      <c r="G629" s="7">
        <f t="shared" si="9"/>
        <v>0</v>
      </c>
    </row>
    <row r="630" spans="1:7">
      <c r="A630" s="1" t="s">
        <v>48</v>
      </c>
      <c r="C630" s="152"/>
      <c r="D630" s="152"/>
      <c r="E630" s="152"/>
      <c r="F630" s="153"/>
      <c r="G630" s="7">
        <f t="shared" si="9"/>
        <v>0</v>
      </c>
    </row>
    <row r="631" spans="1:7">
      <c r="A631" s="1" t="s">
        <v>48</v>
      </c>
      <c r="C631" s="152"/>
      <c r="D631" s="152"/>
      <c r="E631" s="152"/>
      <c r="F631" s="153"/>
      <c r="G631" s="7">
        <f t="shared" si="9"/>
        <v>0</v>
      </c>
    </row>
    <row r="632" spans="1:7">
      <c r="A632" s="1" t="s">
        <v>48</v>
      </c>
      <c r="C632" s="152"/>
      <c r="D632" s="152"/>
      <c r="E632" s="152"/>
      <c r="F632" s="153"/>
      <c r="G632" s="7">
        <f t="shared" si="9"/>
        <v>0</v>
      </c>
    </row>
    <row r="633" spans="1:7">
      <c r="A633" s="1" t="s">
        <v>48</v>
      </c>
      <c r="C633" s="152"/>
      <c r="D633" s="152"/>
      <c r="E633" s="152"/>
      <c r="F633" s="153"/>
      <c r="G633" s="7">
        <f t="shared" si="9"/>
        <v>0</v>
      </c>
    </row>
    <row r="634" spans="1:7">
      <c r="A634" s="1" t="s">
        <v>48</v>
      </c>
      <c r="C634" s="152"/>
      <c r="D634" s="152"/>
      <c r="E634" s="152"/>
      <c r="F634" s="153"/>
      <c r="G634" s="7">
        <f t="shared" si="9"/>
        <v>0</v>
      </c>
    </row>
    <row r="635" spans="1:7">
      <c r="A635" s="1" t="s">
        <v>48</v>
      </c>
      <c r="C635" s="152"/>
      <c r="D635" s="152"/>
      <c r="E635" s="152"/>
      <c r="F635" s="153"/>
      <c r="G635" s="7">
        <f t="shared" si="9"/>
        <v>0</v>
      </c>
    </row>
    <row r="636" spans="1:7">
      <c r="A636" s="1" t="s">
        <v>48</v>
      </c>
      <c r="C636" s="152"/>
      <c r="D636" s="152"/>
      <c r="E636" s="152"/>
      <c r="F636" s="153"/>
      <c r="G636" s="7">
        <f t="shared" si="9"/>
        <v>0</v>
      </c>
    </row>
    <row r="637" spans="1:7">
      <c r="A637" s="1" t="s">
        <v>48</v>
      </c>
      <c r="C637" s="152"/>
      <c r="D637" s="152"/>
      <c r="E637" s="152"/>
      <c r="F637" s="153"/>
      <c r="G637" s="7">
        <f t="shared" si="9"/>
        <v>0</v>
      </c>
    </row>
    <row r="638" spans="1:7">
      <c r="A638" s="1" t="s">
        <v>48</v>
      </c>
      <c r="C638" s="152"/>
      <c r="D638" s="152"/>
      <c r="E638" s="152"/>
      <c r="F638" s="153"/>
      <c r="G638" s="7">
        <f t="shared" si="9"/>
        <v>0</v>
      </c>
    </row>
    <row r="639" spans="1:7">
      <c r="A639" s="1" t="s">
        <v>48</v>
      </c>
      <c r="C639" s="152"/>
      <c r="D639" s="152"/>
      <c r="E639" s="152"/>
      <c r="F639" s="153"/>
      <c r="G639" s="7">
        <f t="shared" si="9"/>
        <v>0</v>
      </c>
    </row>
    <row r="640" spans="1:7">
      <c r="A640" s="1" t="s">
        <v>48</v>
      </c>
      <c r="C640" s="152"/>
      <c r="D640" s="152"/>
      <c r="E640" s="152"/>
      <c r="F640" s="153"/>
      <c r="G640" s="7">
        <f t="shared" si="9"/>
        <v>0</v>
      </c>
    </row>
    <row r="641" spans="1:7">
      <c r="A641" s="1" t="s">
        <v>48</v>
      </c>
      <c r="C641" s="152"/>
      <c r="D641" s="152"/>
      <c r="E641" s="152"/>
      <c r="F641" s="153"/>
      <c r="G641" s="7">
        <f t="shared" si="9"/>
        <v>0</v>
      </c>
    </row>
    <row r="642" spans="1:7">
      <c r="A642" s="1" t="s">
        <v>48</v>
      </c>
      <c r="C642" s="152"/>
      <c r="D642" s="152"/>
      <c r="E642" s="152"/>
      <c r="F642" s="153"/>
      <c r="G642" s="7">
        <f t="shared" si="9"/>
        <v>0</v>
      </c>
    </row>
    <row r="643" spans="1:7">
      <c r="A643" s="1" t="s">
        <v>48</v>
      </c>
      <c r="C643" s="152"/>
      <c r="D643" s="152"/>
      <c r="E643" s="152"/>
      <c r="F643" s="153"/>
      <c r="G643" s="7">
        <f t="shared" si="9"/>
        <v>0</v>
      </c>
    </row>
    <row r="644" spans="1:7">
      <c r="A644" s="1" t="s">
        <v>48</v>
      </c>
      <c r="C644" s="152"/>
      <c r="D644" s="152"/>
      <c r="E644" s="152"/>
      <c r="F644" s="153"/>
      <c r="G644" s="7">
        <f t="shared" si="9"/>
        <v>0</v>
      </c>
    </row>
    <row r="645" spans="1:7">
      <c r="A645" s="1" t="s">
        <v>48</v>
      </c>
      <c r="C645" s="152"/>
      <c r="D645" s="152"/>
      <c r="E645" s="152"/>
      <c r="F645" s="153"/>
      <c r="G645" s="7">
        <f t="shared" si="9"/>
        <v>0</v>
      </c>
    </row>
    <row r="646" spans="1:7">
      <c r="A646" s="1" t="s">
        <v>48</v>
      </c>
      <c r="C646" s="152"/>
      <c r="D646" s="152"/>
      <c r="E646" s="152"/>
      <c r="F646" s="153"/>
      <c r="G646" s="7">
        <f t="shared" si="9"/>
        <v>0</v>
      </c>
    </row>
    <row r="647" spans="1:7">
      <c r="A647" s="1" t="s">
        <v>48</v>
      </c>
      <c r="C647" s="152"/>
      <c r="D647" s="152"/>
      <c r="E647" s="152"/>
      <c r="F647" s="153"/>
      <c r="G647" s="7">
        <f t="shared" ref="G647:G710" si="10">IF(F647="Bébé actif",14,IF(F647="Récréatif",35,IF(F647="Récréatif STR",35,IF(F647="Récréatif GR",35,IF(F647="Récréatif PK",35,IF(F647="Récréatif adaptée",20,0))))))</f>
        <v>0</v>
      </c>
    </row>
    <row r="648" spans="1:7">
      <c r="A648" s="1" t="s">
        <v>48</v>
      </c>
      <c r="C648" s="152"/>
      <c r="D648" s="152"/>
      <c r="E648" s="152"/>
      <c r="F648" s="153"/>
      <c r="G648" s="7">
        <f t="shared" si="10"/>
        <v>0</v>
      </c>
    </row>
    <row r="649" spans="1:7">
      <c r="A649" s="1" t="s">
        <v>48</v>
      </c>
      <c r="C649" s="152"/>
      <c r="D649" s="152"/>
      <c r="E649" s="152"/>
      <c r="F649" s="153"/>
      <c r="G649" s="7">
        <f t="shared" si="10"/>
        <v>0</v>
      </c>
    </row>
    <row r="650" spans="1:7">
      <c r="A650" s="1" t="s">
        <v>48</v>
      </c>
      <c r="C650" s="152"/>
      <c r="D650" s="152"/>
      <c r="E650" s="152"/>
      <c r="F650" s="153"/>
      <c r="G650" s="7">
        <f t="shared" si="10"/>
        <v>0</v>
      </c>
    </row>
    <row r="651" spans="1:7">
      <c r="A651" s="1" t="s">
        <v>48</v>
      </c>
      <c r="C651" s="152"/>
      <c r="D651" s="152"/>
      <c r="E651" s="152"/>
      <c r="F651" s="153"/>
      <c r="G651" s="7">
        <f t="shared" si="10"/>
        <v>0</v>
      </c>
    </row>
    <row r="652" spans="1:7">
      <c r="A652" s="1" t="s">
        <v>48</v>
      </c>
      <c r="C652" s="152"/>
      <c r="D652" s="152"/>
      <c r="E652" s="152"/>
      <c r="F652" s="153"/>
      <c r="G652" s="7">
        <f t="shared" si="10"/>
        <v>0</v>
      </c>
    </row>
    <row r="653" spans="1:7">
      <c r="A653" s="1" t="s">
        <v>48</v>
      </c>
      <c r="C653" s="152"/>
      <c r="D653" s="152"/>
      <c r="E653" s="152"/>
      <c r="F653" s="153"/>
      <c r="G653" s="7">
        <f t="shared" si="10"/>
        <v>0</v>
      </c>
    </row>
    <row r="654" spans="1:7">
      <c r="A654" s="1" t="s">
        <v>48</v>
      </c>
      <c r="C654" s="152"/>
      <c r="D654" s="152"/>
      <c r="E654" s="152"/>
      <c r="F654" s="153"/>
      <c r="G654" s="7">
        <f t="shared" si="10"/>
        <v>0</v>
      </c>
    </row>
    <row r="655" spans="1:7">
      <c r="A655" s="1" t="s">
        <v>48</v>
      </c>
      <c r="C655" s="152"/>
      <c r="D655" s="152"/>
      <c r="E655" s="152"/>
      <c r="F655" s="153"/>
      <c r="G655" s="7">
        <f t="shared" si="10"/>
        <v>0</v>
      </c>
    </row>
    <row r="656" spans="1:7">
      <c r="A656" s="1" t="s">
        <v>48</v>
      </c>
      <c r="C656" s="152"/>
      <c r="D656" s="152"/>
      <c r="E656" s="152"/>
      <c r="F656" s="153"/>
      <c r="G656" s="7">
        <f t="shared" si="10"/>
        <v>0</v>
      </c>
    </row>
    <row r="657" spans="1:7">
      <c r="A657" s="1" t="s">
        <v>48</v>
      </c>
      <c r="C657" s="152"/>
      <c r="D657" s="152"/>
      <c r="E657" s="152"/>
      <c r="F657" s="153"/>
      <c r="G657" s="7">
        <f t="shared" si="10"/>
        <v>0</v>
      </c>
    </row>
    <row r="658" spans="1:7">
      <c r="A658" s="1" t="s">
        <v>48</v>
      </c>
      <c r="C658" s="152"/>
      <c r="D658" s="152"/>
      <c r="E658" s="152"/>
      <c r="F658" s="153"/>
      <c r="G658" s="7">
        <f t="shared" si="10"/>
        <v>0</v>
      </c>
    </row>
    <row r="659" spans="1:7">
      <c r="A659" s="1" t="s">
        <v>48</v>
      </c>
      <c r="C659" s="152"/>
      <c r="D659" s="152"/>
      <c r="E659" s="152"/>
      <c r="F659" s="153"/>
      <c r="G659" s="7">
        <f t="shared" si="10"/>
        <v>0</v>
      </c>
    </row>
    <row r="660" spans="1:7">
      <c r="A660" s="1" t="s">
        <v>48</v>
      </c>
      <c r="C660" s="152"/>
      <c r="D660" s="152"/>
      <c r="E660" s="152"/>
      <c r="F660" s="153"/>
      <c r="G660" s="7">
        <f t="shared" si="10"/>
        <v>0</v>
      </c>
    </row>
    <row r="661" spans="1:7">
      <c r="A661" s="1" t="s">
        <v>48</v>
      </c>
      <c r="C661" s="152"/>
      <c r="D661" s="152"/>
      <c r="E661" s="152"/>
      <c r="F661" s="153"/>
      <c r="G661" s="7">
        <f t="shared" si="10"/>
        <v>0</v>
      </c>
    </row>
    <row r="662" spans="1:7">
      <c r="A662" s="1" t="s">
        <v>48</v>
      </c>
      <c r="C662" s="152"/>
      <c r="D662" s="152"/>
      <c r="E662" s="152"/>
      <c r="F662" s="153"/>
      <c r="G662" s="7">
        <f t="shared" si="10"/>
        <v>0</v>
      </c>
    </row>
    <row r="663" spans="1:7">
      <c r="A663" s="1" t="s">
        <v>48</v>
      </c>
      <c r="C663" s="152"/>
      <c r="D663" s="152"/>
      <c r="E663" s="152"/>
      <c r="F663" s="153"/>
      <c r="G663" s="7">
        <f t="shared" si="10"/>
        <v>0</v>
      </c>
    </row>
    <row r="664" spans="1:7">
      <c r="A664" s="1" t="s">
        <v>48</v>
      </c>
      <c r="C664" s="152"/>
      <c r="D664" s="152"/>
      <c r="E664" s="152"/>
      <c r="F664" s="153"/>
      <c r="G664" s="7">
        <f t="shared" si="10"/>
        <v>0</v>
      </c>
    </row>
    <row r="665" spans="1:7">
      <c r="A665" s="1" t="s">
        <v>48</v>
      </c>
      <c r="C665" s="152"/>
      <c r="D665" s="152"/>
      <c r="E665" s="152"/>
      <c r="F665" s="153"/>
      <c r="G665" s="7">
        <f t="shared" si="10"/>
        <v>0</v>
      </c>
    </row>
    <row r="666" spans="1:7">
      <c r="A666" s="1" t="s">
        <v>48</v>
      </c>
      <c r="C666" s="152"/>
      <c r="D666" s="152"/>
      <c r="E666" s="152"/>
      <c r="F666" s="153"/>
      <c r="G666" s="7">
        <f t="shared" si="10"/>
        <v>0</v>
      </c>
    </row>
    <row r="667" spans="1:7">
      <c r="A667" s="1" t="s">
        <v>48</v>
      </c>
      <c r="C667" s="152"/>
      <c r="D667" s="152"/>
      <c r="E667" s="152"/>
      <c r="F667" s="153"/>
      <c r="G667" s="7">
        <f t="shared" si="10"/>
        <v>0</v>
      </c>
    </row>
    <row r="668" spans="1:7">
      <c r="A668" s="1" t="s">
        <v>48</v>
      </c>
      <c r="C668" s="152"/>
      <c r="D668" s="152"/>
      <c r="E668" s="152"/>
      <c r="F668" s="153"/>
      <c r="G668" s="7">
        <f t="shared" si="10"/>
        <v>0</v>
      </c>
    </row>
    <row r="669" spans="1:7">
      <c r="A669" s="1" t="s">
        <v>48</v>
      </c>
      <c r="C669" s="152"/>
      <c r="D669" s="152"/>
      <c r="E669" s="152"/>
      <c r="F669" s="153"/>
      <c r="G669" s="7">
        <f t="shared" si="10"/>
        <v>0</v>
      </c>
    </row>
    <row r="670" spans="1:7">
      <c r="A670" s="1" t="s">
        <v>48</v>
      </c>
      <c r="C670" s="152"/>
      <c r="D670" s="152"/>
      <c r="E670" s="152"/>
      <c r="F670" s="153"/>
      <c r="G670" s="7">
        <f t="shared" si="10"/>
        <v>0</v>
      </c>
    </row>
    <row r="671" spans="1:7">
      <c r="A671" s="1" t="s">
        <v>48</v>
      </c>
      <c r="C671" s="152"/>
      <c r="D671" s="152"/>
      <c r="E671" s="152"/>
      <c r="F671" s="153"/>
      <c r="G671" s="7">
        <f t="shared" si="10"/>
        <v>0</v>
      </c>
    </row>
    <row r="672" spans="1:7">
      <c r="A672" s="1" t="s">
        <v>48</v>
      </c>
      <c r="C672" s="152"/>
      <c r="D672" s="152"/>
      <c r="E672" s="152"/>
      <c r="F672" s="153"/>
      <c r="G672" s="7">
        <f t="shared" si="10"/>
        <v>0</v>
      </c>
    </row>
    <row r="673" spans="1:7">
      <c r="A673" s="1" t="s">
        <v>48</v>
      </c>
      <c r="C673" s="152"/>
      <c r="D673" s="152"/>
      <c r="E673" s="152"/>
      <c r="F673" s="153"/>
      <c r="G673" s="7">
        <f t="shared" si="10"/>
        <v>0</v>
      </c>
    </row>
    <row r="674" spans="1:7">
      <c r="A674" s="1" t="s">
        <v>48</v>
      </c>
      <c r="C674" s="152"/>
      <c r="D674" s="152"/>
      <c r="E674" s="152"/>
      <c r="F674" s="153"/>
      <c r="G674" s="7">
        <f t="shared" si="10"/>
        <v>0</v>
      </c>
    </row>
    <row r="675" spans="1:7">
      <c r="A675" s="1" t="s">
        <v>48</v>
      </c>
      <c r="C675" s="152"/>
      <c r="D675" s="152"/>
      <c r="E675" s="152"/>
      <c r="F675" s="153"/>
      <c r="G675" s="7">
        <f t="shared" si="10"/>
        <v>0</v>
      </c>
    </row>
    <row r="676" spans="1:7">
      <c r="A676" s="1" t="s">
        <v>48</v>
      </c>
      <c r="C676" s="152"/>
      <c r="D676" s="152"/>
      <c r="E676" s="152"/>
      <c r="F676" s="153"/>
      <c r="G676" s="7">
        <f t="shared" si="10"/>
        <v>0</v>
      </c>
    </row>
    <row r="677" spans="1:7">
      <c r="A677" s="1" t="s">
        <v>48</v>
      </c>
      <c r="C677" s="152"/>
      <c r="D677" s="152"/>
      <c r="E677" s="152"/>
      <c r="F677" s="153"/>
      <c r="G677" s="7">
        <f t="shared" si="10"/>
        <v>0</v>
      </c>
    </row>
    <row r="678" spans="1:7">
      <c r="A678" s="1" t="s">
        <v>48</v>
      </c>
      <c r="C678" s="152"/>
      <c r="D678" s="152"/>
      <c r="E678" s="152"/>
      <c r="F678" s="153"/>
      <c r="G678" s="7">
        <f t="shared" si="10"/>
        <v>0</v>
      </c>
    </row>
    <row r="679" spans="1:7">
      <c r="A679" s="1" t="s">
        <v>48</v>
      </c>
      <c r="C679" s="152"/>
      <c r="D679" s="152"/>
      <c r="E679" s="152"/>
      <c r="F679" s="153"/>
      <c r="G679" s="7">
        <f t="shared" si="10"/>
        <v>0</v>
      </c>
    </row>
    <row r="680" spans="1:7">
      <c r="A680" s="1" t="s">
        <v>48</v>
      </c>
      <c r="C680" s="152"/>
      <c r="D680" s="152"/>
      <c r="E680" s="152"/>
      <c r="F680" s="153"/>
      <c r="G680" s="7">
        <f t="shared" si="10"/>
        <v>0</v>
      </c>
    </row>
    <row r="681" spans="1:7">
      <c r="A681" s="1" t="s">
        <v>48</v>
      </c>
      <c r="C681" s="152"/>
      <c r="D681" s="152"/>
      <c r="E681" s="152"/>
      <c r="F681" s="153"/>
      <c r="G681" s="7">
        <f t="shared" si="10"/>
        <v>0</v>
      </c>
    </row>
    <row r="682" spans="1:7">
      <c r="A682" s="1" t="s">
        <v>48</v>
      </c>
      <c r="C682" s="152"/>
      <c r="D682" s="152"/>
      <c r="E682" s="152"/>
      <c r="F682" s="153"/>
      <c r="G682" s="7">
        <f t="shared" si="10"/>
        <v>0</v>
      </c>
    </row>
    <row r="683" spans="1:7">
      <c r="A683" s="1" t="s">
        <v>48</v>
      </c>
      <c r="C683" s="152"/>
      <c r="D683" s="152"/>
      <c r="E683" s="152"/>
      <c r="F683" s="153"/>
      <c r="G683" s="7">
        <f t="shared" si="10"/>
        <v>0</v>
      </c>
    </row>
    <row r="684" spans="1:7">
      <c r="A684" s="1" t="s">
        <v>48</v>
      </c>
      <c r="C684" s="152"/>
      <c r="D684" s="152"/>
      <c r="E684" s="152"/>
      <c r="F684" s="153"/>
      <c r="G684" s="7">
        <f t="shared" si="10"/>
        <v>0</v>
      </c>
    </row>
    <row r="685" spans="1:7">
      <c r="A685" s="1" t="s">
        <v>48</v>
      </c>
      <c r="C685" s="152"/>
      <c r="D685" s="152"/>
      <c r="E685" s="152"/>
      <c r="F685" s="153"/>
      <c r="G685" s="7">
        <f t="shared" si="10"/>
        <v>0</v>
      </c>
    </row>
    <row r="686" spans="1:7">
      <c r="A686" s="1" t="s">
        <v>48</v>
      </c>
      <c r="C686" s="152"/>
      <c r="D686" s="152"/>
      <c r="E686" s="152"/>
      <c r="F686" s="153"/>
      <c r="G686" s="7">
        <f t="shared" si="10"/>
        <v>0</v>
      </c>
    </row>
    <row r="687" spans="1:7">
      <c r="A687" s="1" t="s">
        <v>48</v>
      </c>
      <c r="C687" s="152"/>
      <c r="D687" s="152"/>
      <c r="E687" s="152"/>
      <c r="F687" s="153"/>
      <c r="G687" s="7">
        <f t="shared" si="10"/>
        <v>0</v>
      </c>
    </row>
    <row r="688" spans="1:7">
      <c r="A688" s="1" t="s">
        <v>48</v>
      </c>
      <c r="C688" s="152"/>
      <c r="D688" s="152"/>
      <c r="E688" s="152"/>
      <c r="F688" s="153"/>
      <c r="G688" s="7">
        <f t="shared" si="10"/>
        <v>0</v>
      </c>
    </row>
    <row r="689" spans="1:7">
      <c r="A689" s="1" t="s">
        <v>48</v>
      </c>
      <c r="C689" s="152"/>
      <c r="D689" s="152"/>
      <c r="E689" s="152"/>
      <c r="F689" s="153"/>
      <c r="G689" s="7">
        <f t="shared" si="10"/>
        <v>0</v>
      </c>
    </row>
    <row r="690" spans="1:7">
      <c r="A690" s="1" t="s">
        <v>48</v>
      </c>
      <c r="C690" s="152"/>
      <c r="D690" s="152"/>
      <c r="E690" s="152"/>
      <c r="F690" s="153"/>
      <c r="G690" s="7">
        <f t="shared" si="10"/>
        <v>0</v>
      </c>
    </row>
    <row r="691" spans="1:7">
      <c r="A691" s="1" t="s">
        <v>48</v>
      </c>
      <c r="C691" s="152"/>
      <c r="D691" s="152"/>
      <c r="E691" s="152"/>
      <c r="F691" s="153"/>
      <c r="G691" s="7">
        <f t="shared" si="10"/>
        <v>0</v>
      </c>
    </row>
    <row r="692" spans="1:7">
      <c r="A692" s="1" t="s">
        <v>48</v>
      </c>
      <c r="C692" s="152"/>
      <c r="D692" s="152"/>
      <c r="E692" s="152"/>
      <c r="F692" s="153"/>
      <c r="G692" s="7">
        <f t="shared" si="10"/>
        <v>0</v>
      </c>
    </row>
    <row r="693" spans="1:7">
      <c r="A693" s="1" t="s">
        <v>48</v>
      </c>
      <c r="C693" s="152"/>
      <c r="D693" s="152"/>
      <c r="E693" s="152"/>
      <c r="F693" s="153"/>
      <c r="G693" s="7">
        <f t="shared" si="10"/>
        <v>0</v>
      </c>
    </row>
    <row r="694" spans="1:7">
      <c r="A694" s="1" t="s">
        <v>48</v>
      </c>
      <c r="C694" s="152"/>
      <c r="D694" s="152"/>
      <c r="E694" s="152"/>
      <c r="F694" s="153"/>
      <c r="G694" s="7">
        <f t="shared" si="10"/>
        <v>0</v>
      </c>
    </row>
    <row r="695" spans="1:7">
      <c r="A695" s="1" t="s">
        <v>48</v>
      </c>
      <c r="C695" s="152"/>
      <c r="D695" s="152"/>
      <c r="E695" s="152"/>
      <c r="F695" s="153"/>
      <c r="G695" s="7">
        <f t="shared" si="10"/>
        <v>0</v>
      </c>
    </row>
    <row r="696" spans="1:7">
      <c r="A696" s="1" t="s">
        <v>48</v>
      </c>
      <c r="C696" s="152"/>
      <c r="D696" s="152"/>
      <c r="E696" s="152"/>
      <c r="F696" s="153"/>
      <c r="G696" s="7">
        <f t="shared" si="10"/>
        <v>0</v>
      </c>
    </row>
    <row r="697" spans="1:7">
      <c r="A697" s="1" t="s">
        <v>48</v>
      </c>
      <c r="C697" s="152"/>
      <c r="D697" s="152"/>
      <c r="E697" s="152"/>
      <c r="F697" s="153"/>
      <c r="G697" s="7">
        <f t="shared" si="10"/>
        <v>0</v>
      </c>
    </row>
    <row r="698" spans="1:7">
      <c r="A698" s="1" t="s">
        <v>48</v>
      </c>
      <c r="C698" s="152"/>
      <c r="D698" s="152"/>
      <c r="E698" s="152"/>
      <c r="F698" s="153"/>
      <c r="G698" s="7">
        <f t="shared" si="10"/>
        <v>0</v>
      </c>
    </row>
    <row r="699" spans="1:7">
      <c r="A699" s="1" t="s">
        <v>48</v>
      </c>
      <c r="C699" s="152"/>
      <c r="D699" s="152"/>
      <c r="E699" s="152"/>
      <c r="F699" s="153"/>
      <c r="G699" s="7">
        <f t="shared" si="10"/>
        <v>0</v>
      </c>
    </row>
    <row r="700" spans="1:7">
      <c r="A700" s="1" t="s">
        <v>48</v>
      </c>
      <c r="C700" s="152"/>
      <c r="D700" s="152"/>
      <c r="E700" s="152"/>
      <c r="F700" s="153"/>
      <c r="G700" s="7">
        <f t="shared" si="10"/>
        <v>0</v>
      </c>
    </row>
    <row r="701" spans="1:7">
      <c r="A701" s="1" t="s">
        <v>48</v>
      </c>
      <c r="C701" s="152"/>
      <c r="D701" s="152"/>
      <c r="E701" s="152"/>
      <c r="F701" s="153"/>
      <c r="G701" s="7">
        <f t="shared" si="10"/>
        <v>0</v>
      </c>
    </row>
    <row r="702" spans="1:7">
      <c r="A702" s="1" t="s">
        <v>48</v>
      </c>
      <c r="C702" s="152"/>
      <c r="D702" s="152"/>
      <c r="E702" s="152"/>
      <c r="F702" s="152"/>
      <c r="G702" s="7">
        <f t="shared" si="10"/>
        <v>0</v>
      </c>
    </row>
    <row r="703" spans="1:7">
      <c r="A703" s="1" t="s">
        <v>48</v>
      </c>
      <c r="C703" s="152"/>
      <c r="D703" s="152"/>
      <c r="E703" s="152"/>
      <c r="F703" s="152"/>
      <c r="G703" s="7">
        <f t="shared" si="10"/>
        <v>0</v>
      </c>
    </row>
    <row r="704" spans="1:7">
      <c r="A704" s="1" t="s">
        <v>48</v>
      </c>
      <c r="C704" s="152"/>
      <c r="D704" s="152"/>
      <c r="E704" s="152"/>
      <c r="F704" s="152"/>
      <c r="G704" s="7">
        <f t="shared" si="10"/>
        <v>0</v>
      </c>
    </row>
    <row r="705" spans="1:7">
      <c r="A705" s="1" t="s">
        <v>48</v>
      </c>
      <c r="C705" s="152"/>
      <c r="D705" s="152"/>
      <c r="E705" s="152"/>
      <c r="F705" s="152"/>
      <c r="G705" s="7">
        <f t="shared" si="10"/>
        <v>0</v>
      </c>
    </row>
    <row r="706" spans="1:7">
      <c r="A706" s="1" t="s">
        <v>48</v>
      </c>
      <c r="C706" s="152"/>
      <c r="D706" s="152"/>
      <c r="E706" s="152"/>
      <c r="F706" s="152"/>
      <c r="G706" s="7">
        <f t="shared" si="10"/>
        <v>0</v>
      </c>
    </row>
    <row r="707" spans="1:7">
      <c r="A707" s="1" t="s">
        <v>48</v>
      </c>
      <c r="C707" s="152"/>
      <c r="D707" s="152"/>
      <c r="E707" s="152"/>
      <c r="F707" s="152"/>
      <c r="G707" s="7">
        <f t="shared" si="10"/>
        <v>0</v>
      </c>
    </row>
    <row r="708" spans="1:7">
      <c r="A708" s="1" t="s">
        <v>48</v>
      </c>
      <c r="C708" s="152"/>
      <c r="D708" s="152"/>
      <c r="E708" s="152"/>
      <c r="F708" s="152"/>
      <c r="G708" s="7">
        <f t="shared" si="10"/>
        <v>0</v>
      </c>
    </row>
    <row r="709" spans="1:7">
      <c r="A709" s="1" t="s">
        <v>48</v>
      </c>
      <c r="C709" s="152"/>
      <c r="D709" s="152"/>
      <c r="E709" s="152"/>
      <c r="F709" s="153"/>
      <c r="G709" s="7">
        <f t="shared" si="10"/>
        <v>0</v>
      </c>
    </row>
    <row r="710" spans="1:7">
      <c r="A710" s="1" t="s">
        <v>48</v>
      </c>
      <c r="C710" s="152"/>
      <c r="D710" s="152"/>
      <c r="E710" s="152"/>
      <c r="F710" s="153"/>
      <c r="G710" s="7">
        <f t="shared" si="10"/>
        <v>0</v>
      </c>
    </row>
    <row r="711" spans="1:7">
      <c r="A711" s="1" t="s">
        <v>48</v>
      </c>
      <c r="C711" s="152"/>
      <c r="D711" s="152"/>
      <c r="E711" s="152"/>
      <c r="F711" s="153"/>
      <c r="G711" s="7">
        <f t="shared" ref="G711:G774" si="11">IF(F711="Bébé actif",14,IF(F711="Récréatif",35,IF(F711="Récréatif STR",35,IF(F711="Récréatif GR",35,IF(F711="Récréatif PK",35,IF(F711="Récréatif adaptée",20,0))))))</f>
        <v>0</v>
      </c>
    </row>
    <row r="712" spans="1:7">
      <c r="A712" s="1" t="s">
        <v>48</v>
      </c>
      <c r="C712" s="152"/>
      <c r="D712" s="152"/>
      <c r="E712" s="152"/>
      <c r="F712" s="153"/>
      <c r="G712" s="7">
        <f t="shared" si="11"/>
        <v>0</v>
      </c>
    </row>
    <row r="713" spans="1:7">
      <c r="A713" s="1" t="s">
        <v>48</v>
      </c>
      <c r="C713" s="152"/>
      <c r="D713" s="152"/>
      <c r="E713" s="152"/>
      <c r="F713" s="153"/>
      <c r="G713" s="7">
        <f t="shared" si="11"/>
        <v>0</v>
      </c>
    </row>
    <row r="714" spans="1:7">
      <c r="A714" s="1" t="s">
        <v>48</v>
      </c>
      <c r="C714" s="152"/>
      <c r="D714" s="152"/>
      <c r="E714" s="152"/>
      <c r="F714" s="153"/>
      <c r="G714" s="7">
        <f t="shared" si="11"/>
        <v>0</v>
      </c>
    </row>
    <row r="715" spans="1:7">
      <c r="A715" s="1" t="s">
        <v>48</v>
      </c>
      <c r="C715" s="152"/>
      <c r="D715" s="152"/>
      <c r="E715" s="152"/>
      <c r="F715" s="153"/>
      <c r="G715" s="7">
        <f t="shared" si="11"/>
        <v>0</v>
      </c>
    </row>
    <row r="716" spans="1:7">
      <c r="A716" s="1" t="s">
        <v>48</v>
      </c>
      <c r="C716" s="152"/>
      <c r="D716" s="152"/>
      <c r="E716" s="152"/>
      <c r="F716" s="153"/>
      <c r="G716" s="7">
        <f t="shared" si="11"/>
        <v>0</v>
      </c>
    </row>
    <row r="717" spans="1:7">
      <c r="A717" s="1" t="s">
        <v>48</v>
      </c>
      <c r="C717" s="152"/>
      <c r="D717" s="152"/>
      <c r="E717" s="152"/>
      <c r="F717" s="153"/>
      <c r="G717" s="7">
        <f t="shared" si="11"/>
        <v>0</v>
      </c>
    </row>
    <row r="718" spans="1:7">
      <c r="A718" s="1" t="s">
        <v>48</v>
      </c>
      <c r="C718" s="152"/>
      <c r="D718" s="152"/>
      <c r="E718" s="152"/>
      <c r="F718" s="153"/>
      <c r="G718" s="7">
        <f t="shared" si="11"/>
        <v>0</v>
      </c>
    </row>
    <row r="719" spans="1:7">
      <c r="A719" s="1" t="s">
        <v>48</v>
      </c>
      <c r="C719" s="152"/>
      <c r="D719" s="152"/>
      <c r="E719" s="152"/>
      <c r="F719" s="153"/>
      <c r="G719" s="7">
        <f t="shared" si="11"/>
        <v>0</v>
      </c>
    </row>
    <row r="720" spans="1:7">
      <c r="A720" s="1" t="s">
        <v>48</v>
      </c>
      <c r="C720" s="152"/>
      <c r="D720" s="152"/>
      <c r="E720" s="152"/>
      <c r="F720" s="153"/>
      <c r="G720" s="7">
        <f t="shared" si="11"/>
        <v>0</v>
      </c>
    </row>
    <row r="721" spans="1:7">
      <c r="A721" s="1" t="s">
        <v>48</v>
      </c>
      <c r="C721" s="152"/>
      <c r="D721" s="152"/>
      <c r="E721" s="152"/>
      <c r="F721" s="153"/>
      <c r="G721" s="7">
        <f t="shared" si="11"/>
        <v>0</v>
      </c>
    </row>
    <row r="722" spans="1:7">
      <c r="A722" s="1" t="s">
        <v>48</v>
      </c>
      <c r="C722" s="152"/>
      <c r="D722" s="152"/>
      <c r="E722" s="152"/>
      <c r="F722" s="153"/>
      <c r="G722" s="7">
        <f t="shared" si="11"/>
        <v>0</v>
      </c>
    </row>
    <row r="723" spans="1:7">
      <c r="A723" s="1" t="s">
        <v>48</v>
      </c>
      <c r="C723" s="152"/>
      <c r="D723" s="152"/>
      <c r="E723" s="152"/>
      <c r="F723" s="153"/>
      <c r="G723" s="7">
        <f t="shared" si="11"/>
        <v>0</v>
      </c>
    </row>
    <row r="724" spans="1:7">
      <c r="A724" s="1" t="s">
        <v>48</v>
      </c>
      <c r="C724" s="152"/>
      <c r="D724" s="152"/>
      <c r="E724" s="152"/>
      <c r="F724" s="153"/>
      <c r="G724" s="7">
        <f t="shared" si="11"/>
        <v>0</v>
      </c>
    </row>
    <row r="725" spans="1:7">
      <c r="A725" s="1" t="s">
        <v>48</v>
      </c>
      <c r="C725" s="152"/>
      <c r="D725" s="152"/>
      <c r="E725" s="152"/>
      <c r="F725" s="153"/>
      <c r="G725" s="7">
        <f t="shared" si="11"/>
        <v>0</v>
      </c>
    </row>
    <row r="726" spans="1:7">
      <c r="A726" s="1" t="s">
        <v>48</v>
      </c>
      <c r="C726" s="152"/>
      <c r="D726" s="152"/>
      <c r="E726" s="152"/>
      <c r="F726" s="153"/>
      <c r="G726" s="7">
        <f t="shared" si="11"/>
        <v>0</v>
      </c>
    </row>
    <row r="727" spans="1:7">
      <c r="A727" s="1" t="s">
        <v>48</v>
      </c>
      <c r="C727" s="152"/>
      <c r="D727" s="152"/>
      <c r="E727" s="152"/>
      <c r="F727" s="153"/>
      <c r="G727" s="7">
        <f t="shared" si="11"/>
        <v>0</v>
      </c>
    </row>
    <row r="728" spans="1:7">
      <c r="A728" s="1" t="s">
        <v>48</v>
      </c>
      <c r="C728" s="152"/>
      <c r="D728" s="152"/>
      <c r="E728" s="152"/>
      <c r="F728" s="153"/>
      <c r="G728" s="7">
        <f t="shared" si="11"/>
        <v>0</v>
      </c>
    </row>
    <row r="729" spans="1:7">
      <c r="A729" s="1" t="s">
        <v>48</v>
      </c>
      <c r="C729" s="152"/>
      <c r="D729" s="152"/>
      <c r="E729" s="152"/>
      <c r="F729" s="153"/>
      <c r="G729" s="7">
        <f t="shared" si="11"/>
        <v>0</v>
      </c>
    </row>
    <row r="730" spans="1:7">
      <c r="A730" s="1" t="s">
        <v>48</v>
      </c>
      <c r="C730" s="152"/>
      <c r="D730" s="152"/>
      <c r="E730" s="152"/>
      <c r="F730" s="153"/>
      <c r="G730" s="7">
        <f t="shared" si="11"/>
        <v>0</v>
      </c>
    </row>
    <row r="731" spans="1:7">
      <c r="A731" s="1" t="s">
        <v>48</v>
      </c>
      <c r="C731" s="152"/>
      <c r="D731" s="152"/>
      <c r="E731" s="152"/>
      <c r="F731" s="153"/>
      <c r="G731" s="7">
        <f t="shared" si="11"/>
        <v>0</v>
      </c>
    </row>
    <row r="732" spans="1:7">
      <c r="A732" s="1" t="s">
        <v>48</v>
      </c>
      <c r="C732" s="152"/>
      <c r="D732" s="152"/>
      <c r="E732" s="152"/>
      <c r="F732" s="153"/>
      <c r="G732" s="7">
        <f t="shared" si="11"/>
        <v>0</v>
      </c>
    </row>
    <row r="733" spans="1:7">
      <c r="A733" s="1" t="s">
        <v>48</v>
      </c>
      <c r="C733" s="152"/>
      <c r="D733" s="152"/>
      <c r="E733" s="152"/>
      <c r="F733" s="153"/>
      <c r="G733" s="7">
        <f t="shared" si="11"/>
        <v>0</v>
      </c>
    </row>
    <row r="734" spans="1:7">
      <c r="A734" s="1" t="s">
        <v>48</v>
      </c>
      <c r="C734" s="152"/>
      <c r="D734" s="152"/>
      <c r="E734" s="152"/>
      <c r="F734" s="153"/>
      <c r="G734" s="7">
        <f t="shared" si="11"/>
        <v>0</v>
      </c>
    </row>
    <row r="735" spans="1:7">
      <c r="A735" s="1" t="s">
        <v>48</v>
      </c>
      <c r="C735" s="152"/>
      <c r="D735" s="152"/>
      <c r="E735" s="152"/>
      <c r="F735" s="153"/>
      <c r="G735" s="7">
        <f t="shared" si="11"/>
        <v>0</v>
      </c>
    </row>
    <row r="736" spans="1:7">
      <c r="A736" s="1" t="s">
        <v>48</v>
      </c>
      <c r="C736" s="152"/>
      <c r="D736" s="152"/>
      <c r="E736" s="152"/>
      <c r="F736" s="153"/>
      <c r="G736" s="7">
        <f t="shared" si="11"/>
        <v>0</v>
      </c>
    </row>
    <row r="737" spans="1:7">
      <c r="A737" s="1" t="s">
        <v>48</v>
      </c>
      <c r="C737" s="152"/>
      <c r="D737" s="152"/>
      <c r="E737" s="152"/>
      <c r="F737" s="152"/>
      <c r="G737" s="7">
        <f t="shared" si="11"/>
        <v>0</v>
      </c>
    </row>
    <row r="738" spans="1:7">
      <c r="A738" s="1" t="s">
        <v>48</v>
      </c>
      <c r="C738" s="152"/>
      <c r="D738" s="152"/>
      <c r="E738" s="152"/>
      <c r="F738" s="152"/>
      <c r="G738" s="7">
        <f t="shared" si="11"/>
        <v>0</v>
      </c>
    </row>
    <row r="739" spans="1:7">
      <c r="A739" s="1" t="s">
        <v>48</v>
      </c>
      <c r="C739" s="152"/>
      <c r="D739" s="152"/>
      <c r="E739" s="152"/>
      <c r="F739" s="152"/>
      <c r="G739" s="7">
        <f t="shared" si="11"/>
        <v>0</v>
      </c>
    </row>
    <row r="740" spans="1:7">
      <c r="A740" s="1" t="s">
        <v>48</v>
      </c>
      <c r="C740" s="152"/>
      <c r="D740" s="152"/>
      <c r="E740" s="152"/>
      <c r="F740" s="152"/>
      <c r="G740" s="7">
        <f t="shared" si="11"/>
        <v>0</v>
      </c>
    </row>
    <row r="741" spans="1:7">
      <c r="A741" s="1" t="s">
        <v>48</v>
      </c>
      <c r="C741" s="152"/>
      <c r="D741" s="152"/>
      <c r="E741" s="152"/>
      <c r="F741" s="152"/>
      <c r="G741" s="7">
        <f t="shared" si="11"/>
        <v>0</v>
      </c>
    </row>
    <row r="742" spans="1:7">
      <c r="A742" s="1" t="s">
        <v>48</v>
      </c>
      <c r="C742" s="152"/>
      <c r="D742" s="152"/>
      <c r="E742" s="152"/>
      <c r="F742" s="152"/>
      <c r="G742" s="7">
        <f t="shared" si="11"/>
        <v>0</v>
      </c>
    </row>
    <row r="743" spans="1:7">
      <c r="A743" s="1" t="s">
        <v>48</v>
      </c>
      <c r="C743" s="152"/>
      <c r="D743" s="152"/>
      <c r="E743" s="152"/>
      <c r="F743" s="152"/>
      <c r="G743" s="7">
        <f t="shared" si="11"/>
        <v>0</v>
      </c>
    </row>
    <row r="744" spans="1:7">
      <c r="A744" s="1" t="s">
        <v>48</v>
      </c>
      <c r="C744" s="152"/>
      <c r="D744" s="152"/>
      <c r="E744" s="152"/>
      <c r="F744" s="152"/>
      <c r="G744" s="7">
        <f t="shared" si="11"/>
        <v>0</v>
      </c>
    </row>
    <row r="745" spans="1:7">
      <c r="A745" s="1" t="s">
        <v>48</v>
      </c>
      <c r="C745" s="152"/>
      <c r="D745" s="152"/>
      <c r="E745" s="152"/>
      <c r="F745" s="152"/>
      <c r="G745" s="7">
        <f t="shared" si="11"/>
        <v>0</v>
      </c>
    </row>
    <row r="746" spans="1:7">
      <c r="A746" s="1" t="s">
        <v>48</v>
      </c>
      <c r="C746" s="152"/>
      <c r="D746" s="152"/>
      <c r="E746" s="152"/>
      <c r="F746" s="152"/>
      <c r="G746" s="7">
        <f t="shared" si="11"/>
        <v>0</v>
      </c>
    </row>
    <row r="747" spans="1:7">
      <c r="A747" s="1" t="s">
        <v>48</v>
      </c>
      <c r="C747" s="152"/>
      <c r="D747" s="152"/>
      <c r="E747" s="152"/>
      <c r="F747" s="152"/>
      <c r="G747" s="7">
        <f t="shared" si="11"/>
        <v>0</v>
      </c>
    </row>
    <row r="748" spans="1:7">
      <c r="A748" s="1" t="s">
        <v>48</v>
      </c>
      <c r="C748" s="152"/>
      <c r="D748" s="152"/>
      <c r="E748" s="152"/>
      <c r="F748" s="152"/>
      <c r="G748" s="7">
        <f t="shared" si="11"/>
        <v>0</v>
      </c>
    </row>
    <row r="749" spans="1:7">
      <c r="A749" s="1" t="s">
        <v>48</v>
      </c>
      <c r="C749" s="152"/>
      <c r="D749" s="152"/>
      <c r="E749" s="152"/>
      <c r="F749" s="152"/>
      <c r="G749" s="7">
        <f t="shared" si="11"/>
        <v>0</v>
      </c>
    </row>
    <row r="750" spans="1:7">
      <c r="A750" s="1" t="s">
        <v>48</v>
      </c>
      <c r="C750" s="152"/>
      <c r="D750" s="152"/>
      <c r="E750" s="152"/>
      <c r="F750" s="152"/>
      <c r="G750" s="7">
        <f t="shared" si="11"/>
        <v>0</v>
      </c>
    </row>
    <row r="751" spans="1:7">
      <c r="A751" s="1" t="s">
        <v>48</v>
      </c>
      <c r="C751" s="152"/>
      <c r="D751" s="152"/>
      <c r="E751" s="152"/>
      <c r="F751" s="152"/>
      <c r="G751" s="7">
        <f t="shared" si="11"/>
        <v>0</v>
      </c>
    </row>
    <row r="752" spans="1:7">
      <c r="A752" s="1" t="s">
        <v>48</v>
      </c>
      <c r="C752" s="152"/>
      <c r="D752" s="152"/>
      <c r="E752" s="152"/>
      <c r="F752" s="152"/>
      <c r="G752" s="7">
        <f t="shared" si="11"/>
        <v>0</v>
      </c>
    </row>
    <row r="753" spans="1:7">
      <c r="A753" s="1" t="s">
        <v>48</v>
      </c>
      <c r="C753" s="152"/>
      <c r="D753" s="152"/>
      <c r="E753" s="152"/>
      <c r="F753" s="152"/>
      <c r="G753" s="7">
        <f t="shared" si="11"/>
        <v>0</v>
      </c>
    </row>
    <row r="754" spans="1:7">
      <c r="A754" s="1" t="s">
        <v>48</v>
      </c>
      <c r="C754" s="152"/>
      <c r="D754" s="152"/>
      <c r="E754" s="152"/>
      <c r="F754" s="152"/>
      <c r="G754" s="7">
        <f t="shared" si="11"/>
        <v>0</v>
      </c>
    </row>
    <row r="755" spans="1:7">
      <c r="A755" s="1" t="s">
        <v>48</v>
      </c>
      <c r="C755" s="152"/>
      <c r="D755" s="152"/>
      <c r="E755" s="152"/>
      <c r="F755" s="152"/>
      <c r="G755" s="7">
        <f t="shared" si="11"/>
        <v>0</v>
      </c>
    </row>
    <row r="756" spans="1:7">
      <c r="A756" s="1" t="s">
        <v>48</v>
      </c>
      <c r="C756" s="152"/>
      <c r="D756" s="152"/>
      <c r="E756" s="152"/>
      <c r="F756" s="152"/>
      <c r="G756" s="7">
        <f t="shared" si="11"/>
        <v>0</v>
      </c>
    </row>
    <row r="757" spans="1:7">
      <c r="A757" s="1" t="s">
        <v>48</v>
      </c>
      <c r="C757" s="152"/>
      <c r="D757" s="152"/>
      <c r="E757" s="152"/>
      <c r="F757" s="152"/>
      <c r="G757" s="7">
        <f t="shared" si="11"/>
        <v>0</v>
      </c>
    </row>
    <row r="758" spans="1:7">
      <c r="A758" s="1" t="s">
        <v>48</v>
      </c>
      <c r="C758" s="152"/>
      <c r="D758" s="152"/>
      <c r="E758" s="152"/>
      <c r="F758" s="152"/>
      <c r="G758" s="7">
        <f t="shared" si="11"/>
        <v>0</v>
      </c>
    </row>
    <row r="759" spans="1:7">
      <c r="A759" s="1" t="s">
        <v>48</v>
      </c>
      <c r="C759" s="152"/>
      <c r="D759" s="152"/>
      <c r="E759" s="152"/>
      <c r="F759" s="152"/>
      <c r="G759" s="7">
        <f t="shared" si="11"/>
        <v>0</v>
      </c>
    </row>
    <row r="760" spans="1:7">
      <c r="A760" s="1" t="s">
        <v>48</v>
      </c>
      <c r="C760" s="152"/>
      <c r="D760" s="152"/>
      <c r="E760" s="152"/>
      <c r="F760" s="152"/>
      <c r="G760" s="7">
        <f t="shared" si="11"/>
        <v>0</v>
      </c>
    </row>
    <row r="761" spans="1:7">
      <c r="A761" s="1" t="s">
        <v>48</v>
      </c>
      <c r="C761" s="152"/>
      <c r="D761" s="152"/>
      <c r="E761" s="152"/>
      <c r="F761" s="152"/>
      <c r="G761" s="7">
        <f t="shared" si="11"/>
        <v>0</v>
      </c>
    </row>
    <row r="762" spans="1:7">
      <c r="A762" s="1" t="s">
        <v>48</v>
      </c>
      <c r="C762" s="152"/>
      <c r="D762" s="152"/>
      <c r="E762" s="152"/>
      <c r="F762" s="152"/>
      <c r="G762" s="7">
        <f t="shared" si="11"/>
        <v>0</v>
      </c>
    </row>
    <row r="763" spans="1:7">
      <c r="A763" s="1" t="s">
        <v>48</v>
      </c>
      <c r="C763" s="152"/>
      <c r="D763" s="152"/>
      <c r="E763" s="152"/>
      <c r="F763" s="152"/>
      <c r="G763" s="7">
        <f t="shared" si="11"/>
        <v>0</v>
      </c>
    </row>
    <row r="764" spans="1:7">
      <c r="A764" s="1" t="s">
        <v>48</v>
      </c>
      <c r="C764" s="152"/>
      <c r="D764" s="152"/>
      <c r="E764" s="152"/>
      <c r="F764" s="152"/>
      <c r="G764" s="7">
        <f t="shared" si="11"/>
        <v>0</v>
      </c>
    </row>
    <row r="765" spans="1:7">
      <c r="A765" s="1" t="s">
        <v>48</v>
      </c>
      <c r="C765" s="152"/>
      <c r="D765" s="152"/>
      <c r="E765" s="152"/>
      <c r="F765" s="152"/>
      <c r="G765" s="7">
        <f t="shared" si="11"/>
        <v>0</v>
      </c>
    </row>
    <row r="766" spans="1:7">
      <c r="A766" s="1" t="s">
        <v>48</v>
      </c>
      <c r="C766" s="152"/>
      <c r="D766" s="152"/>
      <c r="E766" s="152"/>
      <c r="F766" s="152"/>
      <c r="G766" s="7">
        <f t="shared" si="11"/>
        <v>0</v>
      </c>
    </row>
    <row r="767" spans="1:7">
      <c r="A767" s="1" t="s">
        <v>48</v>
      </c>
      <c r="C767" s="152"/>
      <c r="D767" s="152"/>
      <c r="E767" s="152"/>
      <c r="F767" s="152"/>
      <c r="G767" s="7">
        <f t="shared" si="11"/>
        <v>0</v>
      </c>
    </row>
    <row r="768" spans="1:7">
      <c r="A768" s="1" t="s">
        <v>48</v>
      </c>
      <c r="C768" s="152"/>
      <c r="D768" s="152"/>
      <c r="E768" s="152"/>
      <c r="F768" s="152"/>
      <c r="G768" s="7">
        <f t="shared" si="11"/>
        <v>0</v>
      </c>
    </row>
    <row r="769" spans="1:7">
      <c r="A769" s="1" t="s">
        <v>48</v>
      </c>
      <c r="C769" s="152"/>
      <c r="D769" s="152"/>
      <c r="E769" s="152"/>
      <c r="F769" s="152"/>
      <c r="G769" s="7">
        <f t="shared" si="11"/>
        <v>0</v>
      </c>
    </row>
    <row r="770" spans="1:7">
      <c r="A770" s="1" t="s">
        <v>48</v>
      </c>
      <c r="C770" s="152"/>
      <c r="D770" s="152"/>
      <c r="E770" s="152"/>
      <c r="F770" s="152"/>
      <c r="G770" s="7">
        <f t="shared" si="11"/>
        <v>0</v>
      </c>
    </row>
    <row r="771" spans="1:7">
      <c r="A771" s="1" t="s">
        <v>48</v>
      </c>
      <c r="C771" s="152"/>
      <c r="D771" s="152"/>
      <c r="E771" s="152"/>
      <c r="F771" s="152"/>
      <c r="G771" s="7">
        <f t="shared" si="11"/>
        <v>0</v>
      </c>
    </row>
    <row r="772" spans="1:7">
      <c r="A772" s="1" t="s">
        <v>48</v>
      </c>
      <c r="C772" s="152"/>
      <c r="D772" s="152"/>
      <c r="E772" s="152"/>
      <c r="F772" s="152"/>
      <c r="G772" s="7">
        <f t="shared" si="11"/>
        <v>0</v>
      </c>
    </row>
    <row r="773" spans="1:7">
      <c r="A773" s="1" t="s">
        <v>48</v>
      </c>
      <c r="C773" s="152"/>
      <c r="D773" s="152"/>
      <c r="E773" s="152"/>
      <c r="F773" s="152"/>
      <c r="G773" s="7">
        <f t="shared" si="11"/>
        <v>0</v>
      </c>
    </row>
    <row r="774" spans="1:7">
      <c r="A774" s="1" t="s">
        <v>48</v>
      </c>
      <c r="C774" s="152"/>
      <c r="D774" s="152"/>
      <c r="E774" s="152"/>
      <c r="F774" s="152"/>
      <c r="G774" s="7">
        <f t="shared" si="11"/>
        <v>0</v>
      </c>
    </row>
    <row r="775" spans="1:7">
      <c r="A775" s="1" t="s">
        <v>48</v>
      </c>
      <c r="C775" s="152"/>
      <c r="D775" s="152"/>
      <c r="E775" s="152"/>
      <c r="F775" s="152"/>
      <c r="G775" s="7">
        <f t="shared" ref="G775:G838" si="12">IF(F775="Bébé actif",14,IF(F775="Récréatif",35,IF(F775="Récréatif STR",35,IF(F775="Récréatif GR",35,IF(F775="Récréatif PK",35,IF(F775="Récréatif adaptée",20,0))))))</f>
        <v>0</v>
      </c>
    </row>
    <row r="776" spans="1:7">
      <c r="A776" s="1" t="s">
        <v>48</v>
      </c>
      <c r="C776" s="152"/>
      <c r="D776" s="152"/>
      <c r="E776" s="152"/>
      <c r="F776" s="152"/>
      <c r="G776" s="7">
        <f t="shared" si="12"/>
        <v>0</v>
      </c>
    </row>
    <row r="777" spans="1:7">
      <c r="A777" s="1" t="s">
        <v>48</v>
      </c>
      <c r="C777" s="152"/>
      <c r="D777" s="152"/>
      <c r="E777" s="152"/>
      <c r="F777" s="152"/>
      <c r="G777" s="7">
        <f t="shared" si="12"/>
        <v>0</v>
      </c>
    </row>
    <row r="778" spans="1:7">
      <c r="A778" s="1" t="s">
        <v>48</v>
      </c>
      <c r="C778" s="152"/>
      <c r="D778" s="152"/>
      <c r="E778" s="152"/>
      <c r="F778" s="152"/>
      <c r="G778" s="7">
        <f t="shared" si="12"/>
        <v>0</v>
      </c>
    </row>
    <row r="779" spans="1:7">
      <c r="A779" s="1" t="s">
        <v>48</v>
      </c>
      <c r="C779" s="152"/>
      <c r="D779" s="152"/>
      <c r="E779" s="152"/>
      <c r="F779" s="152"/>
      <c r="G779" s="7">
        <f t="shared" si="12"/>
        <v>0</v>
      </c>
    </row>
    <row r="780" spans="1:7">
      <c r="A780" s="1" t="s">
        <v>48</v>
      </c>
      <c r="C780" s="152"/>
      <c r="D780" s="152"/>
      <c r="E780" s="152"/>
      <c r="F780" s="152"/>
      <c r="G780" s="7">
        <f t="shared" si="12"/>
        <v>0</v>
      </c>
    </row>
    <row r="781" spans="1:7">
      <c r="A781" s="1" t="s">
        <v>48</v>
      </c>
      <c r="C781" s="152"/>
      <c r="D781" s="152"/>
      <c r="E781" s="152"/>
      <c r="F781" s="152"/>
      <c r="G781" s="7">
        <f t="shared" si="12"/>
        <v>0</v>
      </c>
    </row>
    <row r="782" spans="1:7">
      <c r="A782" s="1" t="s">
        <v>48</v>
      </c>
      <c r="C782" s="152"/>
      <c r="D782" s="152"/>
      <c r="E782" s="152"/>
      <c r="F782" s="152"/>
      <c r="G782" s="7">
        <f t="shared" si="12"/>
        <v>0</v>
      </c>
    </row>
    <row r="783" spans="1:7">
      <c r="A783" s="1" t="s">
        <v>48</v>
      </c>
      <c r="C783" s="152"/>
      <c r="D783" s="152"/>
      <c r="E783" s="152"/>
      <c r="F783" s="152"/>
      <c r="G783" s="7">
        <f t="shared" si="12"/>
        <v>0</v>
      </c>
    </row>
    <row r="784" spans="1:7">
      <c r="A784" s="1" t="s">
        <v>48</v>
      </c>
      <c r="C784" s="152"/>
      <c r="D784" s="152"/>
      <c r="E784" s="152"/>
      <c r="F784" s="152"/>
      <c r="G784" s="7">
        <f t="shared" si="12"/>
        <v>0</v>
      </c>
    </row>
    <row r="785" spans="1:7">
      <c r="A785" s="1" t="s">
        <v>48</v>
      </c>
      <c r="C785" s="152"/>
      <c r="D785" s="152"/>
      <c r="E785" s="152"/>
      <c r="F785" s="152"/>
      <c r="G785" s="7">
        <f t="shared" si="12"/>
        <v>0</v>
      </c>
    </row>
    <row r="786" spans="1:7">
      <c r="A786" s="1" t="s">
        <v>48</v>
      </c>
      <c r="C786" s="152"/>
      <c r="D786" s="152"/>
      <c r="E786" s="152"/>
      <c r="F786" s="152"/>
      <c r="G786" s="7">
        <f t="shared" si="12"/>
        <v>0</v>
      </c>
    </row>
    <row r="787" spans="1:7">
      <c r="A787" s="1" t="s">
        <v>48</v>
      </c>
      <c r="C787" s="152"/>
      <c r="D787" s="152"/>
      <c r="E787" s="152"/>
      <c r="F787" s="152"/>
      <c r="G787" s="7">
        <f t="shared" si="12"/>
        <v>0</v>
      </c>
    </row>
    <row r="788" spans="1:7">
      <c r="A788" s="1" t="s">
        <v>48</v>
      </c>
      <c r="C788" s="152"/>
      <c r="D788" s="152"/>
      <c r="E788" s="152"/>
      <c r="F788" s="152"/>
      <c r="G788" s="7">
        <f t="shared" si="12"/>
        <v>0</v>
      </c>
    </row>
    <row r="789" spans="1:7">
      <c r="A789" s="1" t="s">
        <v>48</v>
      </c>
      <c r="C789" s="152"/>
      <c r="D789" s="152"/>
      <c r="E789" s="152"/>
      <c r="F789" s="152"/>
      <c r="G789" s="7">
        <f t="shared" si="12"/>
        <v>0</v>
      </c>
    </row>
    <row r="790" spans="1:7">
      <c r="A790" s="1" t="s">
        <v>48</v>
      </c>
      <c r="C790" s="152"/>
      <c r="D790" s="152"/>
      <c r="E790" s="152"/>
      <c r="F790" s="152"/>
      <c r="G790" s="7">
        <f t="shared" si="12"/>
        <v>0</v>
      </c>
    </row>
    <row r="791" spans="1:7">
      <c r="A791" s="1" t="s">
        <v>48</v>
      </c>
      <c r="C791" s="152"/>
      <c r="D791" s="152"/>
      <c r="E791" s="152"/>
      <c r="F791" s="152"/>
      <c r="G791" s="7">
        <f t="shared" si="12"/>
        <v>0</v>
      </c>
    </row>
    <row r="792" spans="1:7">
      <c r="A792" s="1" t="s">
        <v>48</v>
      </c>
      <c r="C792" s="152"/>
      <c r="D792" s="152"/>
      <c r="E792" s="152"/>
      <c r="F792" s="152"/>
      <c r="G792" s="7">
        <f t="shared" si="12"/>
        <v>0</v>
      </c>
    </row>
    <row r="793" spans="1:7">
      <c r="A793" s="1" t="s">
        <v>48</v>
      </c>
      <c r="C793" s="152"/>
      <c r="D793" s="152"/>
      <c r="E793" s="152"/>
      <c r="F793" s="152"/>
      <c r="G793" s="7">
        <f t="shared" si="12"/>
        <v>0</v>
      </c>
    </row>
    <row r="794" spans="1:7">
      <c r="A794" s="1" t="s">
        <v>48</v>
      </c>
      <c r="C794" s="152"/>
      <c r="D794" s="152"/>
      <c r="E794" s="152"/>
      <c r="F794" s="152"/>
      <c r="G794" s="7">
        <f t="shared" si="12"/>
        <v>0</v>
      </c>
    </row>
    <row r="795" spans="1:7">
      <c r="A795" s="1" t="s">
        <v>48</v>
      </c>
      <c r="C795" s="152"/>
      <c r="D795" s="152"/>
      <c r="E795" s="152"/>
      <c r="F795" s="152"/>
      <c r="G795" s="7">
        <f t="shared" si="12"/>
        <v>0</v>
      </c>
    </row>
    <row r="796" spans="1:7">
      <c r="A796" s="1" t="s">
        <v>48</v>
      </c>
      <c r="C796" s="152"/>
      <c r="D796" s="152"/>
      <c r="E796" s="152"/>
      <c r="F796" s="152"/>
      <c r="G796" s="7">
        <f t="shared" si="12"/>
        <v>0</v>
      </c>
    </row>
    <row r="797" spans="1:7">
      <c r="A797" s="1" t="s">
        <v>48</v>
      </c>
      <c r="C797" s="152"/>
      <c r="D797" s="152"/>
      <c r="E797" s="152"/>
      <c r="F797" s="152"/>
      <c r="G797" s="7">
        <f t="shared" si="12"/>
        <v>0</v>
      </c>
    </row>
    <row r="798" spans="1:7">
      <c r="A798" s="1" t="s">
        <v>48</v>
      </c>
      <c r="C798" s="152"/>
      <c r="D798" s="152"/>
      <c r="E798" s="152"/>
      <c r="F798" s="152"/>
      <c r="G798" s="7">
        <f t="shared" si="12"/>
        <v>0</v>
      </c>
    </row>
    <row r="799" spans="1:7">
      <c r="A799" s="1" t="s">
        <v>48</v>
      </c>
      <c r="C799" s="152"/>
      <c r="D799" s="152"/>
      <c r="E799" s="152"/>
      <c r="F799" s="152"/>
      <c r="G799" s="7">
        <f t="shared" si="12"/>
        <v>0</v>
      </c>
    </row>
    <row r="800" spans="1:7">
      <c r="A800" s="1" t="s">
        <v>48</v>
      </c>
      <c r="C800" s="152"/>
      <c r="D800" s="152"/>
      <c r="E800" s="152"/>
      <c r="F800" s="152"/>
      <c r="G800" s="7">
        <f t="shared" si="12"/>
        <v>0</v>
      </c>
    </row>
    <row r="801" spans="1:7">
      <c r="A801" s="1" t="s">
        <v>48</v>
      </c>
      <c r="C801" s="152"/>
      <c r="D801" s="152"/>
      <c r="E801" s="152"/>
      <c r="F801" s="152"/>
      <c r="G801" s="7">
        <f t="shared" si="12"/>
        <v>0</v>
      </c>
    </row>
    <row r="802" spans="1:7">
      <c r="A802" s="1" t="s">
        <v>48</v>
      </c>
      <c r="C802" s="152"/>
      <c r="D802" s="152"/>
      <c r="E802" s="152"/>
      <c r="F802" s="152"/>
      <c r="G802" s="7">
        <f t="shared" si="12"/>
        <v>0</v>
      </c>
    </row>
    <row r="803" spans="1:7">
      <c r="A803" s="1" t="s">
        <v>48</v>
      </c>
      <c r="C803" s="152"/>
      <c r="D803" s="152"/>
      <c r="E803" s="152"/>
      <c r="F803" s="152"/>
      <c r="G803" s="7">
        <f t="shared" si="12"/>
        <v>0</v>
      </c>
    </row>
    <row r="804" spans="1:7">
      <c r="A804" s="1" t="s">
        <v>48</v>
      </c>
      <c r="C804" s="152"/>
      <c r="D804" s="152"/>
      <c r="E804" s="152"/>
      <c r="F804" s="152"/>
      <c r="G804" s="7">
        <f t="shared" si="12"/>
        <v>0</v>
      </c>
    </row>
    <row r="805" spans="1:7">
      <c r="A805" s="1" t="s">
        <v>48</v>
      </c>
      <c r="C805" s="152"/>
      <c r="D805" s="152"/>
      <c r="E805" s="152"/>
      <c r="F805" s="152"/>
      <c r="G805" s="7">
        <f t="shared" si="12"/>
        <v>0</v>
      </c>
    </row>
    <row r="806" spans="1:7">
      <c r="A806" s="1" t="s">
        <v>48</v>
      </c>
      <c r="C806" s="152"/>
      <c r="D806" s="152"/>
      <c r="E806" s="152"/>
      <c r="F806" s="152"/>
      <c r="G806" s="7">
        <f t="shared" si="12"/>
        <v>0</v>
      </c>
    </row>
    <row r="807" spans="1:7">
      <c r="A807" s="1" t="s">
        <v>48</v>
      </c>
      <c r="C807" s="152"/>
      <c r="D807" s="152"/>
      <c r="E807" s="152"/>
      <c r="F807" s="152"/>
      <c r="G807" s="7">
        <f t="shared" si="12"/>
        <v>0</v>
      </c>
    </row>
    <row r="808" spans="1:7">
      <c r="A808" s="1" t="s">
        <v>48</v>
      </c>
      <c r="C808" s="152"/>
      <c r="D808" s="152"/>
      <c r="E808" s="152"/>
      <c r="F808" s="152"/>
      <c r="G808" s="7">
        <f t="shared" si="12"/>
        <v>0</v>
      </c>
    </row>
    <row r="809" spans="1:7">
      <c r="A809" s="1" t="s">
        <v>48</v>
      </c>
      <c r="C809" s="152"/>
      <c r="D809" s="152"/>
      <c r="E809" s="152"/>
      <c r="F809" s="152"/>
      <c r="G809" s="7">
        <f t="shared" si="12"/>
        <v>0</v>
      </c>
    </row>
    <row r="810" spans="1:7">
      <c r="A810" s="1" t="s">
        <v>48</v>
      </c>
      <c r="C810" s="152"/>
      <c r="D810" s="152"/>
      <c r="E810" s="152"/>
      <c r="F810" s="152"/>
      <c r="G810" s="7">
        <f t="shared" si="12"/>
        <v>0</v>
      </c>
    </row>
    <row r="811" spans="1:7">
      <c r="A811" s="1" t="s">
        <v>48</v>
      </c>
      <c r="C811" s="152"/>
      <c r="D811" s="152"/>
      <c r="E811" s="152"/>
      <c r="F811" s="152"/>
      <c r="G811" s="7">
        <f t="shared" si="12"/>
        <v>0</v>
      </c>
    </row>
    <row r="812" spans="1:7">
      <c r="A812" s="1" t="s">
        <v>48</v>
      </c>
      <c r="C812" s="152"/>
      <c r="D812" s="152"/>
      <c r="E812" s="152"/>
      <c r="F812" s="152"/>
      <c r="G812" s="7">
        <f t="shared" si="12"/>
        <v>0</v>
      </c>
    </row>
    <row r="813" spans="1:7">
      <c r="A813" s="1" t="s">
        <v>48</v>
      </c>
      <c r="C813" s="152"/>
      <c r="D813" s="152"/>
      <c r="E813" s="152"/>
      <c r="F813" s="152"/>
      <c r="G813" s="7">
        <f t="shared" si="12"/>
        <v>0</v>
      </c>
    </row>
    <row r="814" spans="1:7">
      <c r="A814" s="1" t="s">
        <v>48</v>
      </c>
      <c r="C814" s="152"/>
      <c r="D814" s="152"/>
      <c r="E814" s="152"/>
      <c r="F814" s="152"/>
      <c r="G814" s="7">
        <f t="shared" si="12"/>
        <v>0</v>
      </c>
    </row>
    <row r="815" spans="1:7">
      <c r="A815" s="1" t="s">
        <v>48</v>
      </c>
      <c r="C815" s="152"/>
      <c r="D815" s="152"/>
      <c r="E815" s="152"/>
      <c r="F815" s="152"/>
      <c r="G815" s="7">
        <f t="shared" si="12"/>
        <v>0</v>
      </c>
    </row>
    <row r="816" spans="1:7">
      <c r="A816" s="1" t="s">
        <v>48</v>
      </c>
      <c r="C816" s="152"/>
      <c r="D816" s="152"/>
      <c r="E816" s="152"/>
      <c r="F816" s="152"/>
      <c r="G816" s="7">
        <f t="shared" si="12"/>
        <v>0</v>
      </c>
    </row>
    <row r="817" spans="1:7">
      <c r="A817" s="1" t="s">
        <v>48</v>
      </c>
      <c r="C817" s="152"/>
      <c r="D817" s="152"/>
      <c r="E817" s="152"/>
      <c r="F817" s="152"/>
      <c r="G817" s="7">
        <f t="shared" si="12"/>
        <v>0</v>
      </c>
    </row>
    <row r="818" spans="1:7">
      <c r="A818" s="1" t="s">
        <v>48</v>
      </c>
      <c r="C818" s="152"/>
      <c r="D818" s="152"/>
      <c r="E818" s="152"/>
      <c r="F818" s="152"/>
      <c r="G818" s="7">
        <f t="shared" si="12"/>
        <v>0</v>
      </c>
    </row>
    <row r="819" spans="1:7">
      <c r="A819" s="1" t="s">
        <v>48</v>
      </c>
      <c r="C819" s="152"/>
      <c r="D819" s="152"/>
      <c r="E819" s="152"/>
      <c r="F819" s="152"/>
      <c r="G819" s="7">
        <f t="shared" si="12"/>
        <v>0</v>
      </c>
    </row>
    <row r="820" spans="1:7">
      <c r="A820" s="1" t="s">
        <v>48</v>
      </c>
      <c r="C820" s="152"/>
      <c r="D820" s="152"/>
      <c r="E820" s="152"/>
      <c r="F820" s="152"/>
      <c r="G820" s="7">
        <f t="shared" si="12"/>
        <v>0</v>
      </c>
    </row>
    <row r="821" spans="1:7">
      <c r="A821" s="1" t="s">
        <v>48</v>
      </c>
      <c r="C821" s="152"/>
      <c r="D821" s="152"/>
      <c r="E821" s="152"/>
      <c r="F821" s="152"/>
      <c r="G821" s="7">
        <f t="shared" si="12"/>
        <v>0</v>
      </c>
    </row>
    <row r="822" spans="1:7">
      <c r="A822" s="1" t="s">
        <v>48</v>
      </c>
      <c r="C822" s="152"/>
      <c r="D822" s="152"/>
      <c r="E822" s="152"/>
      <c r="F822" s="152"/>
      <c r="G822" s="7">
        <f t="shared" si="12"/>
        <v>0</v>
      </c>
    </row>
    <row r="823" spans="1:7">
      <c r="A823" s="1" t="s">
        <v>48</v>
      </c>
      <c r="C823" s="152"/>
      <c r="D823" s="152"/>
      <c r="E823" s="152"/>
      <c r="F823" s="152"/>
      <c r="G823" s="7">
        <f t="shared" si="12"/>
        <v>0</v>
      </c>
    </row>
    <row r="824" spans="1:7">
      <c r="A824" s="1" t="s">
        <v>48</v>
      </c>
      <c r="C824" s="152"/>
      <c r="D824" s="152"/>
      <c r="E824" s="152"/>
      <c r="F824" s="152"/>
      <c r="G824" s="7">
        <f t="shared" si="12"/>
        <v>0</v>
      </c>
    </row>
    <row r="825" spans="1:7">
      <c r="A825" s="1" t="s">
        <v>48</v>
      </c>
      <c r="C825" s="152"/>
      <c r="D825" s="152"/>
      <c r="E825" s="152"/>
      <c r="F825" s="152"/>
      <c r="G825" s="7">
        <f t="shared" si="12"/>
        <v>0</v>
      </c>
    </row>
    <row r="826" spans="1:7">
      <c r="A826" s="1" t="s">
        <v>48</v>
      </c>
      <c r="C826" s="152"/>
      <c r="D826" s="152"/>
      <c r="E826" s="152"/>
      <c r="F826" s="152"/>
      <c r="G826" s="7">
        <f t="shared" si="12"/>
        <v>0</v>
      </c>
    </row>
    <row r="827" spans="1:7">
      <c r="A827" s="1" t="s">
        <v>48</v>
      </c>
      <c r="C827" s="152"/>
      <c r="D827" s="152"/>
      <c r="E827" s="152"/>
      <c r="F827" s="152"/>
      <c r="G827" s="7">
        <f t="shared" si="12"/>
        <v>0</v>
      </c>
    </row>
    <row r="828" spans="1:7">
      <c r="A828" s="1" t="s">
        <v>48</v>
      </c>
      <c r="C828" s="152"/>
      <c r="D828" s="152"/>
      <c r="E828" s="152"/>
      <c r="F828" s="152"/>
      <c r="G828" s="7">
        <f t="shared" si="12"/>
        <v>0</v>
      </c>
    </row>
    <row r="829" spans="1:7">
      <c r="A829" s="1" t="s">
        <v>48</v>
      </c>
      <c r="C829" s="152"/>
      <c r="D829" s="152"/>
      <c r="E829" s="152"/>
      <c r="F829" s="152"/>
      <c r="G829" s="7">
        <f t="shared" si="12"/>
        <v>0</v>
      </c>
    </row>
    <row r="830" spans="1:7">
      <c r="A830" s="1" t="s">
        <v>48</v>
      </c>
      <c r="C830" s="152"/>
      <c r="D830" s="152"/>
      <c r="E830" s="152"/>
      <c r="F830" s="152"/>
      <c r="G830" s="7">
        <f t="shared" si="12"/>
        <v>0</v>
      </c>
    </row>
    <row r="831" spans="1:7">
      <c r="A831" s="1" t="s">
        <v>48</v>
      </c>
      <c r="C831" s="152"/>
      <c r="D831" s="152"/>
      <c r="E831" s="152"/>
      <c r="F831" s="152"/>
      <c r="G831" s="7">
        <f t="shared" si="12"/>
        <v>0</v>
      </c>
    </row>
    <row r="832" spans="1:7">
      <c r="A832" s="1" t="s">
        <v>48</v>
      </c>
      <c r="C832" s="152"/>
      <c r="D832" s="152"/>
      <c r="E832" s="152"/>
      <c r="F832" s="152"/>
      <c r="G832" s="7">
        <f t="shared" si="12"/>
        <v>0</v>
      </c>
    </row>
    <row r="833" spans="1:7">
      <c r="A833" s="1" t="s">
        <v>48</v>
      </c>
      <c r="C833" s="152"/>
      <c r="D833" s="152"/>
      <c r="E833" s="152"/>
      <c r="F833" s="152"/>
      <c r="G833" s="7">
        <f t="shared" si="12"/>
        <v>0</v>
      </c>
    </row>
    <row r="834" spans="1:7">
      <c r="A834" s="1" t="s">
        <v>48</v>
      </c>
      <c r="C834" s="152"/>
      <c r="D834" s="152"/>
      <c r="E834" s="152"/>
      <c r="F834" s="152"/>
      <c r="G834" s="7">
        <f t="shared" si="12"/>
        <v>0</v>
      </c>
    </row>
    <row r="835" spans="1:7">
      <c r="A835" s="1" t="s">
        <v>48</v>
      </c>
      <c r="C835" s="152"/>
      <c r="D835" s="152"/>
      <c r="E835" s="152"/>
      <c r="F835" s="152"/>
      <c r="G835" s="7">
        <f t="shared" si="12"/>
        <v>0</v>
      </c>
    </row>
    <row r="836" spans="1:7">
      <c r="A836" s="1" t="s">
        <v>48</v>
      </c>
      <c r="C836" s="152"/>
      <c r="D836" s="152"/>
      <c r="E836" s="152"/>
      <c r="F836" s="152"/>
      <c r="G836" s="7">
        <f t="shared" si="12"/>
        <v>0</v>
      </c>
    </row>
    <row r="837" spans="1:7">
      <c r="A837" s="1" t="s">
        <v>48</v>
      </c>
      <c r="C837" s="152"/>
      <c r="D837" s="152"/>
      <c r="E837" s="152"/>
      <c r="F837" s="152"/>
      <c r="G837" s="7">
        <f t="shared" si="12"/>
        <v>0</v>
      </c>
    </row>
    <row r="838" spans="1:7">
      <c r="A838" s="1" t="s">
        <v>48</v>
      </c>
      <c r="C838" s="152"/>
      <c r="D838" s="152"/>
      <c r="E838" s="152"/>
      <c r="F838" s="152"/>
      <c r="G838" s="7">
        <f t="shared" si="12"/>
        <v>0</v>
      </c>
    </row>
    <row r="839" spans="1:7">
      <c r="A839" s="1" t="s">
        <v>48</v>
      </c>
      <c r="C839" s="152"/>
      <c r="D839" s="152"/>
      <c r="E839" s="152"/>
      <c r="F839" s="152"/>
      <c r="G839" s="7">
        <f t="shared" ref="G839:G902" si="13">IF(F839="Bébé actif",14,IF(F839="Récréatif",35,IF(F839="Récréatif STR",35,IF(F839="Récréatif GR",35,IF(F839="Récréatif PK",35,IF(F839="Récréatif adaptée",20,0))))))</f>
        <v>0</v>
      </c>
    </row>
    <row r="840" spans="1:7">
      <c r="A840" s="1" t="s">
        <v>48</v>
      </c>
      <c r="C840" s="152"/>
      <c r="D840" s="152"/>
      <c r="E840" s="152"/>
      <c r="F840" s="152"/>
      <c r="G840" s="7">
        <f t="shared" si="13"/>
        <v>0</v>
      </c>
    </row>
    <row r="841" spans="1:7">
      <c r="A841" s="1" t="s">
        <v>48</v>
      </c>
      <c r="C841" s="152"/>
      <c r="D841" s="152"/>
      <c r="E841" s="152"/>
      <c r="F841" s="152"/>
      <c r="G841" s="7">
        <f t="shared" si="13"/>
        <v>0</v>
      </c>
    </row>
    <row r="842" spans="1:7">
      <c r="A842" s="1" t="s">
        <v>48</v>
      </c>
      <c r="C842" s="152"/>
      <c r="D842" s="152"/>
      <c r="E842" s="152"/>
      <c r="F842" s="152"/>
      <c r="G842" s="7">
        <f t="shared" si="13"/>
        <v>0</v>
      </c>
    </row>
    <row r="843" spans="1:7">
      <c r="A843" s="1" t="s">
        <v>48</v>
      </c>
      <c r="C843" s="152"/>
      <c r="D843" s="152"/>
      <c r="E843" s="152"/>
      <c r="F843" s="152"/>
      <c r="G843" s="7">
        <f t="shared" si="13"/>
        <v>0</v>
      </c>
    </row>
    <row r="844" spans="1:7">
      <c r="A844" s="1" t="s">
        <v>48</v>
      </c>
      <c r="C844" s="152"/>
      <c r="D844" s="152"/>
      <c r="E844" s="152"/>
      <c r="F844" s="152"/>
      <c r="G844" s="7">
        <f t="shared" si="13"/>
        <v>0</v>
      </c>
    </row>
    <row r="845" spans="1:7">
      <c r="A845" s="1" t="s">
        <v>48</v>
      </c>
      <c r="C845" s="152"/>
      <c r="D845" s="152"/>
      <c r="E845" s="152"/>
      <c r="F845" s="152"/>
      <c r="G845" s="7">
        <f t="shared" si="13"/>
        <v>0</v>
      </c>
    </row>
    <row r="846" spans="1:7">
      <c r="A846" s="1" t="s">
        <v>48</v>
      </c>
      <c r="C846" s="152"/>
      <c r="D846" s="152"/>
      <c r="E846" s="152"/>
      <c r="F846" s="152"/>
      <c r="G846" s="7">
        <f t="shared" si="13"/>
        <v>0</v>
      </c>
    </row>
    <row r="847" spans="1:7">
      <c r="A847" s="1" t="s">
        <v>48</v>
      </c>
      <c r="C847" s="152"/>
      <c r="D847" s="152"/>
      <c r="E847" s="152"/>
      <c r="F847" s="152"/>
      <c r="G847" s="7">
        <f t="shared" si="13"/>
        <v>0</v>
      </c>
    </row>
    <row r="848" spans="1:7">
      <c r="A848" s="1" t="s">
        <v>48</v>
      </c>
      <c r="C848" s="152"/>
      <c r="D848" s="152"/>
      <c r="E848" s="152"/>
      <c r="F848" s="152"/>
      <c r="G848" s="7">
        <f t="shared" si="13"/>
        <v>0</v>
      </c>
    </row>
    <row r="849" spans="1:7">
      <c r="A849" s="1" t="s">
        <v>48</v>
      </c>
      <c r="C849" s="152"/>
      <c r="D849" s="152"/>
      <c r="E849" s="152"/>
      <c r="F849" s="152"/>
      <c r="G849" s="7">
        <f t="shared" si="13"/>
        <v>0</v>
      </c>
    </row>
    <row r="850" spans="1:7">
      <c r="A850" s="1" t="s">
        <v>48</v>
      </c>
      <c r="C850" s="152"/>
      <c r="D850" s="152"/>
      <c r="E850" s="152"/>
      <c r="F850" s="152"/>
      <c r="G850" s="7">
        <f t="shared" si="13"/>
        <v>0</v>
      </c>
    </row>
    <row r="851" spans="1:7">
      <c r="A851" s="1" t="s">
        <v>48</v>
      </c>
      <c r="C851" s="152"/>
      <c r="D851" s="152"/>
      <c r="E851" s="152"/>
      <c r="F851" s="152"/>
      <c r="G851" s="7">
        <f t="shared" si="13"/>
        <v>0</v>
      </c>
    </row>
    <row r="852" spans="1:7">
      <c r="A852" s="1" t="s">
        <v>48</v>
      </c>
      <c r="C852" s="152"/>
      <c r="D852" s="152"/>
      <c r="E852" s="152"/>
      <c r="F852" s="152"/>
      <c r="G852" s="7">
        <f t="shared" si="13"/>
        <v>0</v>
      </c>
    </row>
    <row r="853" spans="1:7">
      <c r="A853" s="1" t="s">
        <v>48</v>
      </c>
      <c r="C853" s="152"/>
      <c r="D853" s="152"/>
      <c r="E853" s="152"/>
      <c r="F853" s="152"/>
      <c r="G853" s="7">
        <f t="shared" si="13"/>
        <v>0</v>
      </c>
    </row>
    <row r="854" spans="1:7">
      <c r="A854" s="1" t="s">
        <v>48</v>
      </c>
      <c r="C854" s="152"/>
      <c r="D854" s="152"/>
      <c r="E854" s="152"/>
      <c r="F854" s="152"/>
      <c r="G854" s="7">
        <f t="shared" si="13"/>
        <v>0</v>
      </c>
    </row>
    <row r="855" spans="1:7">
      <c r="A855" s="1" t="s">
        <v>48</v>
      </c>
      <c r="C855" s="152"/>
      <c r="D855" s="152"/>
      <c r="E855" s="152"/>
      <c r="F855" s="152"/>
      <c r="G855" s="7">
        <f t="shared" si="13"/>
        <v>0</v>
      </c>
    </row>
    <row r="856" spans="1:7">
      <c r="A856" s="1" t="s">
        <v>48</v>
      </c>
      <c r="C856" s="152"/>
      <c r="D856" s="152"/>
      <c r="E856" s="152"/>
      <c r="F856" s="152"/>
      <c r="G856" s="7">
        <f t="shared" si="13"/>
        <v>0</v>
      </c>
    </row>
    <row r="857" spans="1:7">
      <c r="A857" s="1" t="s">
        <v>48</v>
      </c>
      <c r="C857" s="152"/>
      <c r="D857" s="152"/>
      <c r="E857" s="152"/>
      <c r="F857" s="152"/>
      <c r="G857" s="7">
        <f t="shared" si="13"/>
        <v>0</v>
      </c>
    </row>
    <row r="858" spans="1:7">
      <c r="A858" s="1" t="s">
        <v>48</v>
      </c>
      <c r="C858" s="152"/>
      <c r="D858" s="152"/>
      <c r="E858" s="152"/>
      <c r="F858" s="152"/>
      <c r="G858" s="7">
        <f t="shared" si="13"/>
        <v>0</v>
      </c>
    </row>
    <row r="859" spans="1:7">
      <c r="A859" s="1" t="s">
        <v>48</v>
      </c>
      <c r="C859" s="152"/>
      <c r="D859" s="152"/>
      <c r="E859" s="152"/>
      <c r="F859" s="152"/>
      <c r="G859" s="7">
        <f t="shared" si="13"/>
        <v>0</v>
      </c>
    </row>
    <row r="860" spans="1:7">
      <c r="A860" s="1" t="s">
        <v>48</v>
      </c>
      <c r="C860" s="152"/>
      <c r="D860" s="152"/>
      <c r="E860" s="152"/>
      <c r="F860" s="152"/>
      <c r="G860" s="7">
        <f t="shared" si="13"/>
        <v>0</v>
      </c>
    </row>
    <row r="861" spans="1:7">
      <c r="A861" s="1" t="s">
        <v>48</v>
      </c>
      <c r="C861" s="152"/>
      <c r="D861" s="152"/>
      <c r="E861" s="152"/>
      <c r="F861" s="152"/>
      <c r="G861" s="7">
        <f t="shared" si="13"/>
        <v>0</v>
      </c>
    </row>
    <row r="862" spans="1:7">
      <c r="A862" s="1" t="s">
        <v>48</v>
      </c>
      <c r="C862" s="152"/>
      <c r="D862" s="152"/>
      <c r="E862" s="152"/>
      <c r="F862" s="152"/>
      <c r="G862" s="7">
        <f t="shared" si="13"/>
        <v>0</v>
      </c>
    </row>
    <row r="863" spans="1:7">
      <c r="A863" s="1" t="s">
        <v>48</v>
      </c>
      <c r="C863" s="152"/>
      <c r="D863" s="152"/>
      <c r="E863" s="152"/>
      <c r="F863" s="152"/>
      <c r="G863" s="7">
        <f t="shared" si="13"/>
        <v>0</v>
      </c>
    </row>
    <row r="864" spans="1:7">
      <c r="A864" s="1" t="s">
        <v>48</v>
      </c>
      <c r="C864" s="152"/>
      <c r="D864" s="152"/>
      <c r="E864" s="152"/>
      <c r="F864" s="152"/>
      <c r="G864" s="7">
        <f t="shared" si="13"/>
        <v>0</v>
      </c>
    </row>
    <row r="865" spans="1:7">
      <c r="A865" s="1" t="s">
        <v>48</v>
      </c>
      <c r="C865" s="152"/>
      <c r="D865" s="152"/>
      <c r="E865" s="152"/>
      <c r="F865" s="152"/>
      <c r="G865" s="7">
        <f t="shared" si="13"/>
        <v>0</v>
      </c>
    </row>
    <row r="866" spans="1:7">
      <c r="A866" s="1" t="s">
        <v>48</v>
      </c>
      <c r="C866" s="152"/>
      <c r="D866" s="152"/>
      <c r="E866" s="152"/>
      <c r="F866" s="152"/>
      <c r="G866" s="7">
        <f t="shared" si="13"/>
        <v>0</v>
      </c>
    </row>
    <row r="867" spans="1:7">
      <c r="A867" s="1" t="s">
        <v>48</v>
      </c>
      <c r="C867" s="152"/>
      <c r="D867" s="152"/>
      <c r="E867" s="152"/>
      <c r="F867" s="152"/>
      <c r="G867" s="7">
        <f t="shared" si="13"/>
        <v>0</v>
      </c>
    </row>
    <row r="868" spans="1:7">
      <c r="A868" s="1" t="s">
        <v>48</v>
      </c>
      <c r="C868" s="152"/>
      <c r="D868" s="152"/>
      <c r="E868" s="152"/>
      <c r="F868" s="152"/>
      <c r="G868" s="7">
        <f t="shared" si="13"/>
        <v>0</v>
      </c>
    </row>
    <row r="869" spans="1:7">
      <c r="A869" s="1" t="s">
        <v>48</v>
      </c>
      <c r="C869" s="152"/>
      <c r="D869" s="152"/>
      <c r="E869" s="152"/>
      <c r="F869" s="152"/>
      <c r="G869" s="7">
        <f t="shared" si="13"/>
        <v>0</v>
      </c>
    </row>
    <row r="870" spans="1:7">
      <c r="A870" s="1" t="s">
        <v>48</v>
      </c>
      <c r="C870" s="152"/>
      <c r="D870" s="152"/>
      <c r="E870" s="152"/>
      <c r="F870" s="152"/>
      <c r="G870" s="7">
        <f t="shared" si="13"/>
        <v>0</v>
      </c>
    </row>
    <row r="871" spans="1:7">
      <c r="A871" s="1" t="s">
        <v>48</v>
      </c>
      <c r="C871" s="152"/>
      <c r="D871" s="152"/>
      <c r="E871" s="152"/>
      <c r="F871" s="152"/>
      <c r="G871" s="7">
        <f t="shared" si="13"/>
        <v>0</v>
      </c>
    </row>
    <row r="872" spans="1:7">
      <c r="A872" s="1" t="s">
        <v>48</v>
      </c>
      <c r="C872" s="152"/>
      <c r="D872" s="152"/>
      <c r="E872" s="152"/>
      <c r="F872" s="152"/>
      <c r="G872" s="7">
        <f t="shared" si="13"/>
        <v>0</v>
      </c>
    </row>
    <row r="873" spans="1:7">
      <c r="A873" s="1" t="s">
        <v>48</v>
      </c>
      <c r="C873" s="152"/>
      <c r="D873" s="152"/>
      <c r="E873" s="152"/>
      <c r="F873" s="152"/>
      <c r="G873" s="7">
        <f t="shared" si="13"/>
        <v>0</v>
      </c>
    </row>
    <row r="874" spans="1:7">
      <c r="A874" s="1" t="s">
        <v>48</v>
      </c>
      <c r="C874" s="152"/>
      <c r="D874" s="152"/>
      <c r="E874" s="152"/>
      <c r="F874" s="152"/>
      <c r="G874" s="7">
        <f t="shared" si="13"/>
        <v>0</v>
      </c>
    </row>
    <row r="875" spans="1:7">
      <c r="A875" s="1" t="s">
        <v>48</v>
      </c>
      <c r="C875" s="152"/>
      <c r="D875" s="152"/>
      <c r="E875" s="152"/>
      <c r="F875" s="152"/>
      <c r="G875" s="7">
        <f t="shared" si="13"/>
        <v>0</v>
      </c>
    </row>
    <row r="876" spans="1:7">
      <c r="A876" s="1" t="s">
        <v>48</v>
      </c>
      <c r="C876" s="152"/>
      <c r="D876" s="152"/>
      <c r="E876" s="152"/>
      <c r="F876" s="152"/>
      <c r="G876" s="7">
        <f t="shared" si="13"/>
        <v>0</v>
      </c>
    </row>
    <row r="877" spans="1:7">
      <c r="A877" s="1" t="s">
        <v>48</v>
      </c>
      <c r="C877" s="152"/>
      <c r="D877" s="152"/>
      <c r="E877" s="152"/>
      <c r="F877" s="152"/>
      <c r="G877" s="7">
        <f t="shared" si="13"/>
        <v>0</v>
      </c>
    </row>
    <row r="878" spans="1:7">
      <c r="A878" s="1" t="s">
        <v>48</v>
      </c>
      <c r="C878" s="152"/>
      <c r="D878" s="152"/>
      <c r="E878" s="152"/>
      <c r="F878" s="152"/>
      <c r="G878" s="7">
        <f t="shared" si="13"/>
        <v>0</v>
      </c>
    </row>
    <row r="879" spans="1:7">
      <c r="A879" s="1" t="s">
        <v>48</v>
      </c>
      <c r="C879" s="152"/>
      <c r="D879" s="152"/>
      <c r="E879" s="152"/>
      <c r="F879" s="152"/>
      <c r="G879" s="7">
        <f t="shared" si="13"/>
        <v>0</v>
      </c>
    </row>
    <row r="880" spans="1:7">
      <c r="A880" s="1" t="s">
        <v>48</v>
      </c>
      <c r="C880" s="152"/>
      <c r="D880" s="152"/>
      <c r="E880" s="152"/>
      <c r="F880" s="152"/>
      <c r="G880" s="7">
        <f t="shared" si="13"/>
        <v>0</v>
      </c>
    </row>
    <row r="881" spans="1:7">
      <c r="A881" s="1" t="s">
        <v>48</v>
      </c>
      <c r="C881" s="152"/>
      <c r="D881" s="152"/>
      <c r="E881" s="152"/>
      <c r="F881" s="152"/>
      <c r="G881" s="7">
        <f t="shared" si="13"/>
        <v>0</v>
      </c>
    </row>
    <row r="882" spans="1:7">
      <c r="A882" s="1" t="s">
        <v>48</v>
      </c>
      <c r="C882" s="152"/>
      <c r="D882" s="152"/>
      <c r="E882" s="152"/>
      <c r="F882" s="152"/>
      <c r="G882" s="7">
        <f t="shared" si="13"/>
        <v>0</v>
      </c>
    </row>
    <row r="883" spans="1:7">
      <c r="A883" s="1" t="s">
        <v>48</v>
      </c>
      <c r="C883" s="152"/>
      <c r="D883" s="152"/>
      <c r="E883" s="152"/>
      <c r="F883" s="152"/>
      <c r="G883" s="7">
        <f t="shared" si="13"/>
        <v>0</v>
      </c>
    </row>
    <row r="884" spans="1:7">
      <c r="A884" s="1" t="s">
        <v>48</v>
      </c>
      <c r="C884" s="152"/>
      <c r="D884" s="152"/>
      <c r="E884" s="152"/>
      <c r="F884" s="152"/>
      <c r="G884" s="7">
        <f t="shared" si="13"/>
        <v>0</v>
      </c>
    </row>
    <row r="885" spans="1:7">
      <c r="A885" s="1" t="s">
        <v>48</v>
      </c>
      <c r="C885" s="152"/>
      <c r="D885" s="152"/>
      <c r="E885" s="152"/>
      <c r="F885" s="152"/>
      <c r="G885" s="7">
        <f t="shared" si="13"/>
        <v>0</v>
      </c>
    </row>
    <row r="886" spans="1:7">
      <c r="A886" s="1" t="s">
        <v>48</v>
      </c>
      <c r="C886" s="152"/>
      <c r="D886" s="152"/>
      <c r="E886" s="152"/>
      <c r="F886" s="152"/>
      <c r="G886" s="7">
        <f t="shared" si="13"/>
        <v>0</v>
      </c>
    </row>
    <row r="887" spans="1:7">
      <c r="A887" s="1" t="s">
        <v>48</v>
      </c>
      <c r="C887" s="152"/>
      <c r="D887" s="152"/>
      <c r="E887" s="152"/>
      <c r="F887" s="152"/>
      <c r="G887" s="7">
        <f t="shared" si="13"/>
        <v>0</v>
      </c>
    </row>
    <row r="888" spans="1:7">
      <c r="A888" s="1" t="s">
        <v>48</v>
      </c>
      <c r="C888" s="152"/>
      <c r="D888" s="152"/>
      <c r="E888" s="152"/>
      <c r="F888" s="152"/>
      <c r="G888" s="7">
        <f t="shared" si="13"/>
        <v>0</v>
      </c>
    </row>
    <row r="889" spans="1:7">
      <c r="A889" s="1" t="s">
        <v>48</v>
      </c>
      <c r="C889" s="152"/>
      <c r="D889" s="152"/>
      <c r="E889" s="152"/>
      <c r="F889" s="152"/>
      <c r="G889" s="7">
        <f t="shared" si="13"/>
        <v>0</v>
      </c>
    </row>
    <row r="890" spans="1:7">
      <c r="A890" s="1" t="s">
        <v>48</v>
      </c>
      <c r="C890" s="152"/>
      <c r="D890" s="152"/>
      <c r="E890" s="152"/>
      <c r="F890" s="152"/>
      <c r="G890" s="7">
        <f t="shared" si="13"/>
        <v>0</v>
      </c>
    </row>
    <row r="891" spans="1:7">
      <c r="A891" s="1" t="s">
        <v>48</v>
      </c>
      <c r="C891" s="152"/>
      <c r="D891" s="152"/>
      <c r="E891" s="152"/>
      <c r="F891" s="152"/>
      <c r="G891" s="7">
        <f t="shared" si="13"/>
        <v>0</v>
      </c>
    </row>
    <row r="892" spans="1:7">
      <c r="A892" s="1" t="s">
        <v>48</v>
      </c>
      <c r="C892" s="152"/>
      <c r="D892" s="152"/>
      <c r="E892" s="152"/>
      <c r="F892" s="152"/>
      <c r="G892" s="7">
        <f t="shared" si="13"/>
        <v>0</v>
      </c>
    </row>
    <row r="893" spans="1:7">
      <c r="A893" s="1" t="s">
        <v>48</v>
      </c>
      <c r="C893" s="152"/>
      <c r="D893" s="152"/>
      <c r="E893" s="152"/>
      <c r="F893" s="152"/>
      <c r="G893" s="7">
        <f t="shared" si="13"/>
        <v>0</v>
      </c>
    </row>
    <row r="894" spans="1:7">
      <c r="A894" s="1" t="s">
        <v>48</v>
      </c>
      <c r="C894" s="152"/>
      <c r="D894" s="152"/>
      <c r="E894" s="152"/>
      <c r="F894" s="152"/>
      <c r="G894" s="7">
        <f t="shared" si="13"/>
        <v>0</v>
      </c>
    </row>
    <row r="895" spans="1:7">
      <c r="A895" s="1" t="s">
        <v>48</v>
      </c>
      <c r="C895" s="152"/>
      <c r="D895" s="152"/>
      <c r="E895" s="152"/>
      <c r="F895" s="153"/>
      <c r="G895" s="7">
        <f t="shared" si="13"/>
        <v>0</v>
      </c>
    </row>
    <row r="896" spans="1:7">
      <c r="A896" s="1" t="s">
        <v>48</v>
      </c>
      <c r="C896" s="152"/>
      <c r="D896" s="152"/>
      <c r="E896" s="152"/>
      <c r="F896" s="153"/>
      <c r="G896" s="7">
        <f t="shared" si="13"/>
        <v>0</v>
      </c>
    </row>
    <row r="897" spans="1:7">
      <c r="A897" s="1" t="s">
        <v>48</v>
      </c>
      <c r="C897" s="152"/>
      <c r="D897" s="152"/>
      <c r="E897" s="152"/>
      <c r="F897" s="153"/>
      <c r="G897" s="7">
        <f t="shared" si="13"/>
        <v>0</v>
      </c>
    </row>
    <row r="898" spans="1:7">
      <c r="A898" s="1" t="s">
        <v>48</v>
      </c>
      <c r="C898" s="152"/>
      <c r="D898" s="152"/>
      <c r="E898" s="152"/>
      <c r="F898" s="153"/>
      <c r="G898" s="7">
        <f t="shared" si="13"/>
        <v>0</v>
      </c>
    </row>
    <row r="899" spans="1:7">
      <c r="A899" s="1" t="s">
        <v>48</v>
      </c>
      <c r="C899" s="152"/>
      <c r="D899" s="152"/>
      <c r="E899" s="152"/>
      <c r="F899" s="153"/>
      <c r="G899" s="7">
        <f t="shared" si="13"/>
        <v>0</v>
      </c>
    </row>
    <row r="900" spans="1:7">
      <c r="A900" s="1" t="s">
        <v>48</v>
      </c>
      <c r="C900" s="152"/>
      <c r="D900" s="152"/>
      <c r="E900" s="152"/>
      <c r="F900" s="153"/>
      <c r="G900" s="7">
        <f t="shared" si="13"/>
        <v>0</v>
      </c>
    </row>
    <row r="901" spans="1:7">
      <c r="A901" s="1" t="s">
        <v>48</v>
      </c>
      <c r="C901" s="152"/>
      <c r="D901" s="152"/>
      <c r="E901" s="152"/>
      <c r="F901" s="153"/>
      <c r="G901" s="7">
        <f t="shared" si="13"/>
        <v>0</v>
      </c>
    </row>
    <row r="902" spans="1:7">
      <c r="A902" s="1" t="s">
        <v>48</v>
      </c>
      <c r="C902" s="152"/>
      <c r="D902" s="152"/>
      <c r="E902" s="152"/>
      <c r="F902" s="153"/>
      <c r="G902" s="7">
        <f t="shared" si="13"/>
        <v>0</v>
      </c>
    </row>
    <row r="903" spans="1:7">
      <c r="A903" s="1" t="s">
        <v>48</v>
      </c>
      <c r="C903" s="152"/>
      <c r="D903" s="152"/>
      <c r="E903" s="152"/>
      <c r="F903" s="153"/>
      <c r="G903" s="7">
        <f t="shared" ref="G903:G966" si="14">IF(F903="Bébé actif",14,IF(F903="Récréatif",35,IF(F903="Récréatif STR",35,IF(F903="Récréatif GR",35,IF(F903="Récréatif PK",35,IF(F903="Récréatif adaptée",20,0))))))</f>
        <v>0</v>
      </c>
    </row>
    <row r="904" spans="1:7">
      <c r="A904" s="1" t="s">
        <v>48</v>
      </c>
      <c r="C904" s="152"/>
      <c r="D904" s="152"/>
      <c r="E904" s="152"/>
      <c r="F904" s="153"/>
      <c r="G904" s="7">
        <f t="shared" si="14"/>
        <v>0</v>
      </c>
    </row>
    <row r="905" spans="1:7">
      <c r="A905" s="1" t="s">
        <v>48</v>
      </c>
      <c r="C905" s="152"/>
      <c r="D905" s="152"/>
      <c r="E905" s="152"/>
      <c r="F905" s="153"/>
      <c r="G905" s="7">
        <f t="shared" si="14"/>
        <v>0</v>
      </c>
    </row>
    <row r="906" spans="1:7">
      <c r="A906" s="1" t="s">
        <v>48</v>
      </c>
      <c r="C906" s="152"/>
      <c r="D906" s="152"/>
      <c r="E906" s="152"/>
      <c r="F906" s="153"/>
      <c r="G906" s="7">
        <f t="shared" si="14"/>
        <v>0</v>
      </c>
    </row>
    <row r="907" spans="1:7">
      <c r="A907" s="1" t="s">
        <v>48</v>
      </c>
      <c r="C907" s="153"/>
      <c r="D907" s="152"/>
      <c r="E907" s="152"/>
      <c r="F907" s="153"/>
      <c r="G907" s="7">
        <f t="shared" si="14"/>
        <v>0</v>
      </c>
    </row>
    <row r="908" spans="1:7">
      <c r="A908" s="1" t="s">
        <v>48</v>
      </c>
      <c r="C908" s="152"/>
      <c r="D908" s="152"/>
      <c r="E908" s="152"/>
      <c r="F908" s="153"/>
      <c r="G908" s="7">
        <f t="shared" si="14"/>
        <v>0</v>
      </c>
    </row>
    <row r="909" spans="1:7">
      <c r="A909" s="1" t="s">
        <v>48</v>
      </c>
      <c r="C909" s="152"/>
      <c r="D909" s="152"/>
      <c r="E909" s="152"/>
      <c r="F909" s="153"/>
      <c r="G909" s="7">
        <f t="shared" si="14"/>
        <v>0</v>
      </c>
    </row>
    <row r="910" spans="1:7">
      <c r="A910" s="1" t="s">
        <v>48</v>
      </c>
      <c r="C910" s="152"/>
      <c r="D910" s="152"/>
      <c r="E910" s="152"/>
      <c r="F910" s="153"/>
      <c r="G910" s="7">
        <f t="shared" si="14"/>
        <v>0</v>
      </c>
    </row>
    <row r="911" spans="1:7">
      <c r="A911" s="1" t="s">
        <v>48</v>
      </c>
      <c r="C911" s="152"/>
      <c r="D911" s="152"/>
      <c r="E911" s="152"/>
      <c r="F911" s="153"/>
      <c r="G911" s="7">
        <f t="shared" si="14"/>
        <v>0</v>
      </c>
    </row>
    <row r="912" spans="1:7">
      <c r="A912" s="1" t="s">
        <v>48</v>
      </c>
      <c r="C912" s="152"/>
      <c r="D912" s="152"/>
      <c r="E912" s="152"/>
      <c r="F912" s="153"/>
      <c r="G912" s="7">
        <f t="shared" si="14"/>
        <v>0</v>
      </c>
    </row>
    <row r="913" spans="1:7">
      <c r="A913" s="1" t="s">
        <v>48</v>
      </c>
      <c r="C913" s="152"/>
      <c r="D913" s="152"/>
      <c r="E913" s="152"/>
      <c r="F913" s="153"/>
      <c r="G913" s="7">
        <f t="shared" si="14"/>
        <v>0</v>
      </c>
    </row>
    <row r="914" spans="1:7">
      <c r="A914" s="1" t="s">
        <v>48</v>
      </c>
      <c r="C914" s="152"/>
      <c r="D914" s="152"/>
      <c r="E914" s="152"/>
      <c r="F914" s="153"/>
      <c r="G914" s="7">
        <f t="shared" si="14"/>
        <v>0</v>
      </c>
    </row>
    <row r="915" spans="1:7">
      <c r="A915" s="1" t="s">
        <v>48</v>
      </c>
      <c r="C915" s="152"/>
      <c r="D915" s="152"/>
      <c r="E915" s="152"/>
      <c r="F915" s="153"/>
      <c r="G915" s="7">
        <f t="shared" si="14"/>
        <v>0</v>
      </c>
    </row>
    <row r="916" spans="1:7">
      <c r="A916" s="1" t="s">
        <v>48</v>
      </c>
      <c r="C916" s="152"/>
      <c r="D916" s="152"/>
      <c r="E916" s="152"/>
      <c r="F916" s="153"/>
      <c r="G916" s="7">
        <f t="shared" si="14"/>
        <v>0</v>
      </c>
    </row>
    <row r="917" spans="1:7">
      <c r="A917" s="1" t="s">
        <v>48</v>
      </c>
      <c r="C917" s="152"/>
      <c r="D917" s="152"/>
      <c r="E917" s="152"/>
      <c r="F917" s="153"/>
      <c r="G917" s="7">
        <f t="shared" si="14"/>
        <v>0</v>
      </c>
    </row>
    <row r="918" spans="1:7">
      <c r="A918" s="1" t="s">
        <v>48</v>
      </c>
      <c r="C918" s="152"/>
      <c r="D918" s="152"/>
      <c r="E918" s="152"/>
      <c r="F918" s="153"/>
      <c r="G918" s="7">
        <f t="shared" si="14"/>
        <v>0</v>
      </c>
    </row>
    <row r="919" spans="1:7">
      <c r="A919" s="1" t="s">
        <v>48</v>
      </c>
      <c r="C919" s="152"/>
      <c r="D919" s="152"/>
      <c r="E919" s="152"/>
      <c r="F919" s="153"/>
      <c r="G919" s="7">
        <f t="shared" si="14"/>
        <v>0</v>
      </c>
    </row>
    <row r="920" spans="1:7">
      <c r="A920" s="1" t="s">
        <v>48</v>
      </c>
      <c r="C920" s="152"/>
      <c r="D920" s="152"/>
      <c r="E920" s="152"/>
      <c r="F920" s="153"/>
      <c r="G920" s="7">
        <f t="shared" si="14"/>
        <v>0</v>
      </c>
    </row>
    <row r="921" spans="1:7">
      <c r="A921" s="1" t="s">
        <v>48</v>
      </c>
      <c r="C921" s="152"/>
      <c r="D921" s="152"/>
      <c r="E921" s="152"/>
      <c r="F921" s="153"/>
      <c r="G921" s="7">
        <f t="shared" si="14"/>
        <v>0</v>
      </c>
    </row>
    <row r="922" spans="1:7">
      <c r="A922" s="1" t="s">
        <v>48</v>
      </c>
      <c r="C922" s="152"/>
      <c r="D922" s="152"/>
      <c r="E922" s="152"/>
      <c r="F922" s="153"/>
      <c r="G922" s="7">
        <f t="shared" si="14"/>
        <v>0</v>
      </c>
    </row>
    <row r="923" spans="1:7">
      <c r="A923" s="1" t="s">
        <v>48</v>
      </c>
      <c r="C923" s="152"/>
      <c r="D923" s="152"/>
      <c r="E923" s="152"/>
      <c r="F923" s="153"/>
      <c r="G923" s="7">
        <f t="shared" si="14"/>
        <v>0</v>
      </c>
    </row>
    <row r="924" spans="1:7">
      <c r="A924" s="1" t="s">
        <v>48</v>
      </c>
      <c r="C924" s="152"/>
      <c r="D924" s="152"/>
      <c r="E924" s="152"/>
      <c r="F924" s="153"/>
      <c r="G924" s="7">
        <f t="shared" si="14"/>
        <v>0</v>
      </c>
    </row>
    <row r="925" spans="1:7">
      <c r="A925" s="1" t="s">
        <v>48</v>
      </c>
      <c r="C925" s="152"/>
      <c r="D925" s="152"/>
      <c r="E925" s="152"/>
      <c r="F925" s="153"/>
      <c r="G925" s="7">
        <f t="shared" si="14"/>
        <v>0</v>
      </c>
    </row>
    <row r="926" spans="1:7">
      <c r="A926" s="1" t="s">
        <v>48</v>
      </c>
      <c r="C926" s="152"/>
      <c r="D926" s="152"/>
      <c r="E926" s="152"/>
      <c r="F926" s="153"/>
      <c r="G926" s="7">
        <f t="shared" si="14"/>
        <v>0</v>
      </c>
    </row>
    <row r="927" spans="1:7">
      <c r="A927" s="1" t="s">
        <v>48</v>
      </c>
      <c r="C927" s="152"/>
      <c r="D927" s="152"/>
      <c r="E927" s="152"/>
      <c r="F927" s="153"/>
      <c r="G927" s="7">
        <f t="shared" si="14"/>
        <v>0</v>
      </c>
    </row>
    <row r="928" spans="1:7">
      <c r="A928" s="1" t="s">
        <v>48</v>
      </c>
      <c r="C928" s="152"/>
      <c r="D928" s="152"/>
      <c r="E928" s="152"/>
      <c r="F928" s="153"/>
      <c r="G928" s="7">
        <f t="shared" si="14"/>
        <v>0</v>
      </c>
    </row>
    <row r="929" spans="1:7">
      <c r="A929" s="1" t="s">
        <v>48</v>
      </c>
      <c r="C929" s="152"/>
      <c r="D929" s="152"/>
      <c r="E929" s="152"/>
      <c r="F929" s="153"/>
      <c r="G929" s="7">
        <f t="shared" si="14"/>
        <v>0</v>
      </c>
    </row>
    <row r="930" spans="1:7">
      <c r="A930" s="1" t="s">
        <v>48</v>
      </c>
      <c r="C930" s="152"/>
      <c r="D930" s="152"/>
      <c r="E930" s="152"/>
      <c r="F930" s="153"/>
      <c r="G930" s="7">
        <f t="shared" si="14"/>
        <v>0</v>
      </c>
    </row>
    <row r="931" spans="1:7">
      <c r="A931" s="1" t="s">
        <v>48</v>
      </c>
      <c r="C931" s="152"/>
      <c r="D931" s="152"/>
      <c r="E931" s="152"/>
      <c r="F931" s="153"/>
      <c r="G931" s="7">
        <f t="shared" si="14"/>
        <v>0</v>
      </c>
    </row>
    <row r="932" spans="1:7">
      <c r="A932" s="1" t="s">
        <v>48</v>
      </c>
      <c r="C932" s="152"/>
      <c r="D932" s="152"/>
      <c r="E932" s="152"/>
      <c r="F932" s="153"/>
      <c r="G932" s="7">
        <f t="shared" si="14"/>
        <v>0</v>
      </c>
    </row>
    <row r="933" spans="1:7">
      <c r="A933" s="1" t="s">
        <v>48</v>
      </c>
      <c r="C933" s="152"/>
      <c r="D933" s="152"/>
      <c r="E933" s="152"/>
      <c r="F933" s="153"/>
      <c r="G933" s="7">
        <f t="shared" si="14"/>
        <v>0</v>
      </c>
    </row>
    <row r="934" spans="1:7">
      <c r="A934" s="1" t="s">
        <v>48</v>
      </c>
      <c r="C934" s="152"/>
      <c r="D934" s="152"/>
      <c r="E934" s="152"/>
      <c r="F934" s="153"/>
      <c r="G934" s="7">
        <f t="shared" si="14"/>
        <v>0</v>
      </c>
    </row>
    <row r="935" spans="1:7">
      <c r="A935" s="1" t="s">
        <v>48</v>
      </c>
      <c r="C935" s="152"/>
      <c r="D935" s="152"/>
      <c r="E935" s="152"/>
      <c r="F935" s="153"/>
      <c r="G935" s="7">
        <f t="shared" si="14"/>
        <v>0</v>
      </c>
    </row>
    <row r="936" spans="1:7">
      <c r="A936" s="1" t="s">
        <v>48</v>
      </c>
      <c r="C936" s="152"/>
      <c r="D936" s="152"/>
      <c r="E936" s="152"/>
      <c r="F936" s="153"/>
      <c r="G936" s="7">
        <f t="shared" si="14"/>
        <v>0</v>
      </c>
    </row>
    <row r="937" spans="1:7">
      <c r="A937" s="1" t="s">
        <v>48</v>
      </c>
      <c r="C937" s="152"/>
      <c r="D937" s="152"/>
      <c r="E937" s="152"/>
      <c r="F937" s="153"/>
      <c r="G937" s="7">
        <f t="shared" si="14"/>
        <v>0</v>
      </c>
    </row>
    <row r="938" spans="1:7">
      <c r="A938" s="1" t="s">
        <v>48</v>
      </c>
      <c r="C938" s="152"/>
      <c r="D938" s="152"/>
      <c r="E938" s="152"/>
      <c r="F938" s="153"/>
      <c r="G938" s="7">
        <f t="shared" si="14"/>
        <v>0</v>
      </c>
    </row>
    <row r="939" spans="1:7">
      <c r="A939" s="1" t="s">
        <v>48</v>
      </c>
      <c r="C939" s="152"/>
      <c r="D939" s="152"/>
      <c r="E939" s="152"/>
      <c r="F939" s="153"/>
      <c r="G939" s="7">
        <f t="shared" si="14"/>
        <v>0</v>
      </c>
    </row>
    <row r="940" spans="1:7">
      <c r="A940" s="1" t="s">
        <v>48</v>
      </c>
      <c r="C940" s="152"/>
      <c r="D940" s="152"/>
      <c r="E940" s="152"/>
      <c r="F940" s="153"/>
      <c r="G940" s="7">
        <f t="shared" si="14"/>
        <v>0</v>
      </c>
    </row>
    <row r="941" spans="1:7">
      <c r="A941" s="1" t="s">
        <v>48</v>
      </c>
      <c r="C941" s="152"/>
      <c r="D941" s="152"/>
      <c r="E941" s="152"/>
      <c r="F941" s="153"/>
      <c r="G941" s="7">
        <f t="shared" si="14"/>
        <v>0</v>
      </c>
    </row>
    <row r="942" spans="1:7">
      <c r="A942" s="1" t="s">
        <v>48</v>
      </c>
      <c r="C942" s="152"/>
      <c r="D942" s="152"/>
      <c r="E942" s="152"/>
      <c r="F942" s="153"/>
      <c r="G942" s="7">
        <f t="shared" si="14"/>
        <v>0</v>
      </c>
    </row>
    <row r="943" spans="1:7">
      <c r="A943" s="1" t="s">
        <v>48</v>
      </c>
      <c r="C943" s="152"/>
      <c r="D943" s="152"/>
      <c r="E943" s="152"/>
      <c r="F943" s="153"/>
      <c r="G943" s="7">
        <f t="shared" si="14"/>
        <v>0</v>
      </c>
    </row>
    <row r="944" spans="1:7">
      <c r="A944" s="1" t="s">
        <v>48</v>
      </c>
      <c r="C944" s="152"/>
      <c r="D944" s="152"/>
      <c r="E944" s="152"/>
      <c r="F944" s="153"/>
      <c r="G944" s="7">
        <f t="shared" si="14"/>
        <v>0</v>
      </c>
    </row>
    <row r="945" spans="1:7">
      <c r="A945" s="1" t="s">
        <v>48</v>
      </c>
      <c r="C945" s="152"/>
      <c r="D945" s="152"/>
      <c r="E945" s="152"/>
      <c r="F945" s="153"/>
      <c r="G945" s="7">
        <f t="shared" si="14"/>
        <v>0</v>
      </c>
    </row>
    <row r="946" spans="1:7">
      <c r="A946" s="1" t="s">
        <v>48</v>
      </c>
      <c r="C946" s="152"/>
      <c r="D946" s="152"/>
      <c r="E946" s="152"/>
      <c r="F946" s="153"/>
      <c r="G946" s="7">
        <f t="shared" si="14"/>
        <v>0</v>
      </c>
    </row>
    <row r="947" spans="1:7">
      <c r="A947" s="1" t="s">
        <v>48</v>
      </c>
      <c r="C947" s="152"/>
      <c r="D947" s="152"/>
      <c r="E947" s="152"/>
      <c r="F947" s="153"/>
      <c r="G947" s="7">
        <f t="shared" si="14"/>
        <v>0</v>
      </c>
    </row>
    <row r="948" spans="1:7">
      <c r="A948" s="1" t="s">
        <v>48</v>
      </c>
      <c r="C948" s="152"/>
      <c r="D948" s="152"/>
      <c r="E948" s="152"/>
      <c r="F948" s="153"/>
      <c r="G948" s="7">
        <f t="shared" si="14"/>
        <v>0</v>
      </c>
    </row>
    <row r="949" spans="1:7">
      <c r="A949" s="1" t="s">
        <v>48</v>
      </c>
      <c r="C949" s="152"/>
      <c r="D949" s="152"/>
      <c r="E949" s="152"/>
      <c r="F949" s="153"/>
      <c r="G949" s="7">
        <f t="shared" si="14"/>
        <v>0</v>
      </c>
    </row>
    <row r="950" spans="1:7">
      <c r="A950" s="1" t="s">
        <v>48</v>
      </c>
      <c r="C950" s="152"/>
      <c r="D950" s="152"/>
      <c r="E950" s="152"/>
      <c r="F950" s="153"/>
      <c r="G950" s="7">
        <f t="shared" si="14"/>
        <v>0</v>
      </c>
    </row>
    <row r="951" spans="1:7">
      <c r="A951" s="1" t="s">
        <v>48</v>
      </c>
      <c r="C951" s="152"/>
      <c r="D951" s="152"/>
      <c r="E951" s="152"/>
      <c r="F951" s="153"/>
      <c r="G951" s="7">
        <f t="shared" si="14"/>
        <v>0</v>
      </c>
    </row>
    <row r="952" spans="1:7">
      <c r="A952" s="1" t="s">
        <v>48</v>
      </c>
      <c r="C952" s="152"/>
      <c r="D952" s="152"/>
      <c r="E952" s="152"/>
      <c r="F952" s="153"/>
      <c r="G952" s="7">
        <f t="shared" si="14"/>
        <v>0</v>
      </c>
    </row>
    <row r="953" spans="1:7">
      <c r="A953" s="1" t="s">
        <v>48</v>
      </c>
      <c r="C953" s="152"/>
      <c r="D953" s="152"/>
      <c r="E953" s="152"/>
      <c r="F953" s="153"/>
      <c r="G953" s="7">
        <f t="shared" si="14"/>
        <v>0</v>
      </c>
    </row>
    <row r="954" spans="1:7">
      <c r="A954" s="1" t="s">
        <v>48</v>
      </c>
      <c r="C954" s="152"/>
      <c r="D954" s="152"/>
      <c r="E954" s="152"/>
      <c r="F954" s="153"/>
      <c r="G954" s="7">
        <f t="shared" si="14"/>
        <v>0</v>
      </c>
    </row>
    <row r="955" spans="1:7">
      <c r="A955" s="1" t="s">
        <v>48</v>
      </c>
      <c r="C955" s="152"/>
      <c r="D955" s="152"/>
      <c r="E955" s="152"/>
      <c r="F955" s="153"/>
      <c r="G955" s="7">
        <f t="shared" si="14"/>
        <v>0</v>
      </c>
    </row>
    <row r="956" spans="1:7">
      <c r="A956" s="1" t="s">
        <v>48</v>
      </c>
      <c r="C956" s="152"/>
      <c r="D956" s="152"/>
      <c r="E956" s="152"/>
      <c r="F956" s="153"/>
      <c r="G956" s="7">
        <f t="shared" si="14"/>
        <v>0</v>
      </c>
    </row>
    <row r="957" spans="1:7">
      <c r="A957" s="1" t="s">
        <v>48</v>
      </c>
      <c r="C957" s="152"/>
      <c r="D957" s="152"/>
      <c r="E957" s="152"/>
      <c r="F957" s="153"/>
      <c r="G957" s="7">
        <f t="shared" si="14"/>
        <v>0</v>
      </c>
    </row>
    <row r="958" spans="1:7">
      <c r="A958" s="1" t="s">
        <v>48</v>
      </c>
      <c r="C958" s="152"/>
      <c r="D958" s="152"/>
      <c r="E958" s="152"/>
      <c r="F958" s="153"/>
      <c r="G958" s="7">
        <f t="shared" si="14"/>
        <v>0</v>
      </c>
    </row>
    <row r="959" spans="1:7">
      <c r="A959" s="1" t="s">
        <v>48</v>
      </c>
      <c r="C959" s="152"/>
      <c r="D959" s="152"/>
      <c r="E959" s="152"/>
      <c r="F959" s="153"/>
      <c r="G959" s="7">
        <f t="shared" si="14"/>
        <v>0</v>
      </c>
    </row>
    <row r="960" spans="1:7">
      <c r="A960" s="1" t="s">
        <v>48</v>
      </c>
      <c r="C960" s="152"/>
      <c r="D960" s="152"/>
      <c r="E960" s="152"/>
      <c r="F960" s="153"/>
      <c r="G960" s="7">
        <f t="shared" si="14"/>
        <v>0</v>
      </c>
    </row>
    <row r="961" spans="1:7">
      <c r="A961" s="1" t="s">
        <v>48</v>
      </c>
      <c r="C961" s="152"/>
      <c r="D961" s="152"/>
      <c r="E961" s="152"/>
      <c r="F961" s="153"/>
      <c r="G961" s="7">
        <f t="shared" si="14"/>
        <v>0</v>
      </c>
    </row>
    <row r="962" spans="1:7">
      <c r="A962" s="1" t="s">
        <v>48</v>
      </c>
      <c r="C962" s="152"/>
      <c r="D962" s="152"/>
      <c r="E962" s="152"/>
      <c r="F962" s="153"/>
      <c r="G962" s="7">
        <f t="shared" si="14"/>
        <v>0</v>
      </c>
    </row>
    <row r="963" spans="1:7">
      <c r="A963" s="1" t="s">
        <v>48</v>
      </c>
      <c r="C963" s="152"/>
      <c r="D963" s="152"/>
      <c r="E963" s="152"/>
      <c r="F963" s="153"/>
      <c r="G963" s="7">
        <f t="shared" si="14"/>
        <v>0</v>
      </c>
    </row>
    <row r="964" spans="1:7">
      <c r="C964" s="152"/>
      <c r="D964" s="152"/>
      <c r="E964" s="152"/>
      <c r="F964" s="153"/>
      <c r="G964" s="7">
        <f t="shared" si="14"/>
        <v>0</v>
      </c>
    </row>
    <row r="965" spans="1:7">
      <c r="C965" s="152"/>
      <c r="D965" s="152"/>
      <c r="E965" s="152"/>
      <c r="F965" s="153"/>
      <c r="G965" s="7">
        <f t="shared" si="14"/>
        <v>0</v>
      </c>
    </row>
    <row r="966" spans="1:7">
      <c r="C966" s="152"/>
      <c r="D966" s="152"/>
      <c r="E966" s="152"/>
      <c r="F966" s="153"/>
      <c r="G966" s="7">
        <f t="shared" si="14"/>
        <v>0</v>
      </c>
    </row>
    <row r="967" spans="1:7">
      <c r="C967" s="152"/>
      <c r="D967" s="152"/>
      <c r="E967" s="152"/>
      <c r="F967" s="153"/>
      <c r="G967" s="7">
        <f t="shared" ref="G967:G1030" si="15">IF(F967="Bébé actif",14,IF(F967="Récréatif",35,IF(F967="Récréatif STR",35,IF(F967="Récréatif GR",35,IF(F967="Récréatif PK",35,IF(F967="Récréatif adaptée",20,0))))))</f>
        <v>0</v>
      </c>
    </row>
    <row r="968" spans="1:7">
      <c r="C968" s="152"/>
      <c r="D968" s="152"/>
      <c r="E968" s="152"/>
      <c r="F968" s="153"/>
      <c r="G968" s="7">
        <f t="shared" si="15"/>
        <v>0</v>
      </c>
    </row>
    <row r="969" spans="1:7">
      <c r="C969" s="152"/>
      <c r="D969" s="152"/>
      <c r="E969" s="152"/>
      <c r="F969" s="153"/>
      <c r="G969" s="7">
        <f t="shared" si="15"/>
        <v>0</v>
      </c>
    </row>
    <row r="970" spans="1:7">
      <c r="C970" s="152"/>
      <c r="D970" s="152"/>
      <c r="E970" s="152"/>
      <c r="F970" s="153"/>
      <c r="G970" s="7">
        <f t="shared" si="15"/>
        <v>0</v>
      </c>
    </row>
    <row r="971" spans="1:7">
      <c r="C971" s="152"/>
      <c r="D971" s="152"/>
      <c r="E971" s="152"/>
      <c r="F971" s="153"/>
      <c r="G971" s="7">
        <f t="shared" si="15"/>
        <v>0</v>
      </c>
    </row>
    <row r="972" spans="1:7">
      <c r="C972" s="152"/>
      <c r="D972" s="152"/>
      <c r="E972" s="152"/>
      <c r="F972" s="153"/>
      <c r="G972" s="7">
        <f t="shared" si="15"/>
        <v>0</v>
      </c>
    </row>
    <row r="973" spans="1:7">
      <c r="C973" s="152"/>
      <c r="D973" s="152"/>
      <c r="E973" s="152"/>
      <c r="F973" s="153"/>
      <c r="G973" s="7">
        <f t="shared" si="15"/>
        <v>0</v>
      </c>
    </row>
    <row r="974" spans="1:7">
      <c r="C974" s="152"/>
      <c r="D974" s="152"/>
      <c r="E974" s="152"/>
      <c r="F974" s="153"/>
      <c r="G974" s="7">
        <f t="shared" si="15"/>
        <v>0</v>
      </c>
    </row>
    <row r="975" spans="1:7">
      <c r="C975" s="152"/>
      <c r="D975" s="152"/>
      <c r="E975" s="152"/>
      <c r="F975" s="153"/>
      <c r="G975" s="7">
        <f t="shared" si="15"/>
        <v>0</v>
      </c>
    </row>
    <row r="976" spans="1:7">
      <c r="C976" s="152"/>
      <c r="D976" s="152"/>
      <c r="E976" s="152"/>
      <c r="F976" s="153"/>
      <c r="G976" s="7">
        <f t="shared" si="15"/>
        <v>0</v>
      </c>
    </row>
    <row r="977" spans="3:7">
      <c r="C977" s="152"/>
      <c r="D977" s="152"/>
      <c r="E977" s="152"/>
      <c r="F977" s="153"/>
      <c r="G977" s="7">
        <f t="shared" si="15"/>
        <v>0</v>
      </c>
    </row>
    <row r="978" spans="3:7">
      <c r="C978" s="152"/>
      <c r="D978" s="152"/>
      <c r="E978" s="152"/>
      <c r="F978" s="153"/>
      <c r="G978" s="7">
        <f t="shared" si="15"/>
        <v>0</v>
      </c>
    </row>
    <row r="979" spans="3:7">
      <c r="C979" s="152"/>
      <c r="D979" s="152"/>
      <c r="E979" s="152"/>
      <c r="F979" s="153"/>
      <c r="G979" s="7">
        <f t="shared" si="15"/>
        <v>0</v>
      </c>
    </row>
    <row r="980" spans="3:7">
      <c r="C980" s="152"/>
      <c r="D980" s="152"/>
      <c r="E980" s="152"/>
      <c r="F980" s="153"/>
      <c r="G980" s="7">
        <f t="shared" si="15"/>
        <v>0</v>
      </c>
    </row>
    <row r="981" spans="3:7">
      <c r="C981" s="152"/>
      <c r="D981" s="152"/>
      <c r="E981" s="152"/>
      <c r="F981" s="153"/>
      <c r="G981" s="7">
        <f t="shared" si="15"/>
        <v>0</v>
      </c>
    </row>
    <row r="982" spans="3:7">
      <c r="C982" s="152"/>
      <c r="D982" s="152"/>
      <c r="E982" s="152"/>
      <c r="F982" s="153"/>
      <c r="G982" s="7">
        <f t="shared" si="15"/>
        <v>0</v>
      </c>
    </row>
    <row r="983" spans="3:7">
      <c r="C983" s="152"/>
      <c r="D983" s="152"/>
      <c r="E983" s="152"/>
      <c r="F983" s="153"/>
      <c r="G983" s="7">
        <f t="shared" si="15"/>
        <v>0</v>
      </c>
    </row>
    <row r="984" spans="3:7">
      <c r="C984" s="152"/>
      <c r="D984" s="152"/>
      <c r="E984" s="152"/>
      <c r="F984" s="153"/>
      <c r="G984" s="7">
        <f t="shared" si="15"/>
        <v>0</v>
      </c>
    </row>
    <row r="985" spans="3:7">
      <c r="C985" s="152"/>
      <c r="D985" s="152"/>
      <c r="E985" s="152"/>
      <c r="F985" s="153"/>
      <c r="G985" s="7">
        <f t="shared" si="15"/>
        <v>0</v>
      </c>
    </row>
    <row r="986" spans="3:7">
      <c r="C986" s="152"/>
      <c r="D986" s="152"/>
      <c r="E986" s="152"/>
      <c r="F986" s="153"/>
      <c r="G986" s="7">
        <f t="shared" si="15"/>
        <v>0</v>
      </c>
    </row>
    <row r="987" spans="3:7">
      <c r="C987" s="152"/>
      <c r="D987" s="152"/>
      <c r="E987" s="152"/>
      <c r="F987" s="153"/>
      <c r="G987" s="7">
        <f t="shared" si="15"/>
        <v>0</v>
      </c>
    </row>
    <row r="988" spans="3:7">
      <c r="C988" s="152"/>
      <c r="D988" s="152"/>
      <c r="E988" s="152"/>
      <c r="F988" s="153"/>
      <c r="G988" s="7">
        <f t="shared" si="15"/>
        <v>0</v>
      </c>
    </row>
    <row r="989" spans="3:7">
      <c r="C989" s="152"/>
      <c r="D989" s="152"/>
      <c r="E989" s="152"/>
      <c r="F989" s="153"/>
      <c r="G989" s="7">
        <f t="shared" si="15"/>
        <v>0</v>
      </c>
    </row>
    <row r="990" spans="3:7">
      <c r="C990" s="152"/>
      <c r="D990" s="152"/>
      <c r="E990" s="152"/>
      <c r="F990" s="153"/>
      <c r="G990" s="7">
        <f t="shared" si="15"/>
        <v>0</v>
      </c>
    </row>
    <row r="991" spans="3:7">
      <c r="C991" s="152"/>
      <c r="D991" s="152"/>
      <c r="E991" s="152"/>
      <c r="F991" s="153"/>
      <c r="G991" s="7">
        <f t="shared" si="15"/>
        <v>0</v>
      </c>
    </row>
    <row r="992" spans="3:7">
      <c r="C992" s="152"/>
      <c r="D992" s="152"/>
      <c r="E992" s="152"/>
      <c r="F992" s="153"/>
      <c r="G992" s="7">
        <f t="shared" si="15"/>
        <v>0</v>
      </c>
    </row>
    <row r="993" spans="3:7">
      <c r="C993" s="152"/>
      <c r="D993" s="152"/>
      <c r="E993" s="152"/>
      <c r="F993" s="153"/>
      <c r="G993" s="7">
        <f t="shared" si="15"/>
        <v>0</v>
      </c>
    </row>
    <row r="994" spans="3:7">
      <c r="C994" s="152"/>
      <c r="D994" s="152"/>
      <c r="E994" s="152"/>
      <c r="F994" s="153"/>
      <c r="G994" s="7">
        <f t="shared" si="15"/>
        <v>0</v>
      </c>
    </row>
    <row r="995" spans="3:7">
      <c r="C995" s="152"/>
      <c r="D995" s="152"/>
      <c r="E995" s="152"/>
      <c r="F995" s="153"/>
      <c r="G995" s="7">
        <f t="shared" si="15"/>
        <v>0</v>
      </c>
    </row>
    <row r="996" spans="3:7">
      <c r="C996" s="152"/>
      <c r="D996" s="152"/>
      <c r="E996" s="152"/>
      <c r="F996" s="153"/>
      <c r="G996" s="7">
        <f t="shared" si="15"/>
        <v>0</v>
      </c>
    </row>
    <row r="997" spans="3:7">
      <c r="C997" s="152"/>
      <c r="D997" s="152"/>
      <c r="E997" s="152"/>
      <c r="F997" s="153"/>
      <c r="G997" s="7">
        <f t="shared" si="15"/>
        <v>0</v>
      </c>
    </row>
    <row r="998" spans="3:7">
      <c r="C998" s="152"/>
      <c r="D998" s="152"/>
      <c r="E998" s="152"/>
      <c r="F998" s="153"/>
      <c r="G998" s="7">
        <f t="shared" si="15"/>
        <v>0</v>
      </c>
    </row>
    <row r="999" spans="3:7">
      <c r="C999" s="152"/>
      <c r="D999" s="152"/>
      <c r="E999" s="152"/>
      <c r="F999" s="153"/>
      <c r="G999" s="7">
        <f t="shared" si="15"/>
        <v>0</v>
      </c>
    </row>
    <row r="1000" spans="3:7">
      <c r="C1000" s="152"/>
      <c r="D1000" s="152"/>
      <c r="E1000" s="152"/>
      <c r="F1000" s="153"/>
      <c r="G1000" s="7">
        <f t="shared" si="15"/>
        <v>0</v>
      </c>
    </row>
    <row r="1001" spans="3:7">
      <c r="C1001" s="152"/>
      <c r="D1001" s="152"/>
      <c r="E1001" s="152"/>
      <c r="F1001" s="153"/>
      <c r="G1001" s="7">
        <f t="shared" si="15"/>
        <v>0</v>
      </c>
    </row>
    <row r="1002" spans="3:7">
      <c r="C1002" s="152"/>
      <c r="D1002" s="152"/>
      <c r="E1002" s="152"/>
      <c r="F1002" s="153"/>
      <c r="G1002" s="7">
        <f t="shared" si="15"/>
        <v>0</v>
      </c>
    </row>
    <row r="1003" spans="3:7">
      <c r="C1003" s="152"/>
      <c r="D1003" s="152"/>
      <c r="E1003" s="152"/>
      <c r="F1003" s="153"/>
      <c r="G1003" s="7">
        <f t="shared" si="15"/>
        <v>0</v>
      </c>
    </row>
    <row r="1004" spans="3:7">
      <c r="C1004" s="152"/>
      <c r="D1004" s="152"/>
      <c r="E1004" s="152"/>
      <c r="F1004" s="153"/>
      <c r="G1004" s="7">
        <f t="shared" si="15"/>
        <v>0</v>
      </c>
    </row>
    <row r="1005" spans="3:7">
      <c r="C1005" s="152"/>
      <c r="D1005" s="152"/>
      <c r="E1005" s="152"/>
      <c r="F1005" s="153"/>
      <c r="G1005" s="7">
        <f t="shared" si="15"/>
        <v>0</v>
      </c>
    </row>
    <row r="1006" spans="3:7">
      <c r="C1006" s="152"/>
      <c r="D1006" s="152"/>
      <c r="E1006" s="152"/>
      <c r="F1006" s="153"/>
      <c r="G1006" s="7">
        <f t="shared" si="15"/>
        <v>0</v>
      </c>
    </row>
    <row r="1007" spans="3:7">
      <c r="C1007" s="152"/>
      <c r="D1007" s="152"/>
      <c r="E1007" s="152"/>
      <c r="F1007" s="153"/>
      <c r="G1007" s="7">
        <f t="shared" si="15"/>
        <v>0</v>
      </c>
    </row>
    <row r="1008" spans="3:7">
      <c r="C1008" s="152"/>
      <c r="D1008" s="152"/>
      <c r="E1008" s="152"/>
      <c r="F1008" s="153"/>
      <c r="G1008" s="7">
        <f t="shared" si="15"/>
        <v>0</v>
      </c>
    </row>
    <row r="1009" spans="3:7">
      <c r="C1009" s="152"/>
      <c r="D1009" s="152"/>
      <c r="E1009" s="152"/>
      <c r="F1009" s="153"/>
      <c r="G1009" s="7">
        <f t="shared" si="15"/>
        <v>0</v>
      </c>
    </row>
    <row r="1010" spans="3:7">
      <c r="C1010" s="152"/>
      <c r="D1010" s="152"/>
      <c r="E1010" s="152"/>
      <c r="F1010" s="153"/>
      <c r="G1010" s="7">
        <f t="shared" si="15"/>
        <v>0</v>
      </c>
    </row>
    <row r="1011" spans="3:7">
      <c r="C1011" s="152"/>
      <c r="D1011" s="152"/>
      <c r="E1011" s="152"/>
      <c r="F1011" s="153"/>
      <c r="G1011" s="7">
        <f t="shared" si="15"/>
        <v>0</v>
      </c>
    </row>
    <row r="1012" spans="3:7">
      <c r="C1012" s="152"/>
      <c r="D1012" s="152"/>
      <c r="E1012" s="152"/>
      <c r="F1012" s="153"/>
      <c r="G1012" s="7">
        <f t="shared" si="15"/>
        <v>0</v>
      </c>
    </row>
    <row r="1013" spans="3:7">
      <c r="C1013" s="152"/>
      <c r="D1013" s="152"/>
      <c r="E1013" s="152"/>
      <c r="F1013" s="153"/>
      <c r="G1013" s="7">
        <f t="shared" si="15"/>
        <v>0</v>
      </c>
    </row>
    <row r="1014" spans="3:7">
      <c r="C1014" s="152"/>
      <c r="D1014" s="152"/>
      <c r="E1014" s="152"/>
      <c r="F1014" s="153"/>
      <c r="G1014" s="7">
        <f t="shared" si="15"/>
        <v>0</v>
      </c>
    </row>
    <row r="1015" spans="3:7">
      <c r="C1015" s="152"/>
      <c r="D1015" s="152"/>
      <c r="E1015" s="152"/>
      <c r="F1015" s="153"/>
      <c r="G1015" s="7">
        <f t="shared" si="15"/>
        <v>0</v>
      </c>
    </row>
    <row r="1016" spans="3:7">
      <c r="C1016" s="152"/>
      <c r="D1016" s="152"/>
      <c r="E1016" s="152"/>
      <c r="F1016" s="153"/>
      <c r="G1016" s="7">
        <f t="shared" si="15"/>
        <v>0</v>
      </c>
    </row>
    <row r="1017" spans="3:7">
      <c r="C1017" s="152"/>
      <c r="D1017" s="152"/>
      <c r="E1017" s="152"/>
      <c r="F1017" s="153"/>
      <c r="G1017" s="7">
        <f t="shared" si="15"/>
        <v>0</v>
      </c>
    </row>
    <row r="1018" spans="3:7">
      <c r="C1018" s="152"/>
      <c r="D1018" s="152"/>
      <c r="E1018" s="152"/>
      <c r="F1018" s="153"/>
      <c r="G1018" s="7">
        <f t="shared" si="15"/>
        <v>0</v>
      </c>
    </row>
    <row r="1019" spans="3:7">
      <c r="C1019" s="152"/>
      <c r="D1019" s="152"/>
      <c r="E1019" s="152"/>
      <c r="F1019" s="153"/>
      <c r="G1019" s="7">
        <f t="shared" si="15"/>
        <v>0</v>
      </c>
    </row>
    <row r="1020" spans="3:7">
      <c r="C1020" s="152"/>
      <c r="D1020" s="152"/>
      <c r="E1020" s="152"/>
      <c r="F1020" s="153"/>
      <c r="G1020" s="7">
        <f t="shared" si="15"/>
        <v>0</v>
      </c>
    </row>
    <row r="1021" spans="3:7">
      <c r="C1021" s="152"/>
      <c r="D1021" s="152"/>
      <c r="E1021" s="152"/>
      <c r="F1021" s="153"/>
      <c r="G1021" s="7">
        <f t="shared" si="15"/>
        <v>0</v>
      </c>
    </row>
    <row r="1022" spans="3:7">
      <c r="C1022" s="152"/>
      <c r="D1022" s="152"/>
      <c r="E1022" s="152"/>
      <c r="F1022" s="153"/>
      <c r="G1022" s="7">
        <f t="shared" si="15"/>
        <v>0</v>
      </c>
    </row>
    <row r="1023" spans="3:7">
      <c r="C1023" s="152"/>
      <c r="D1023" s="152"/>
      <c r="E1023" s="152"/>
      <c r="F1023" s="153"/>
      <c r="G1023" s="7">
        <f t="shared" si="15"/>
        <v>0</v>
      </c>
    </row>
    <row r="1024" spans="3:7">
      <c r="C1024" s="152"/>
      <c r="D1024" s="152"/>
      <c r="E1024" s="152"/>
      <c r="F1024" s="153"/>
      <c r="G1024" s="7">
        <f t="shared" si="15"/>
        <v>0</v>
      </c>
    </row>
    <row r="1025" spans="3:7">
      <c r="C1025" s="152"/>
      <c r="D1025" s="152"/>
      <c r="E1025" s="152"/>
      <c r="F1025" s="153"/>
      <c r="G1025" s="7">
        <f t="shared" si="15"/>
        <v>0</v>
      </c>
    </row>
    <row r="1026" spans="3:7">
      <c r="C1026" s="152"/>
      <c r="D1026" s="152"/>
      <c r="E1026" s="152"/>
      <c r="F1026" s="153"/>
      <c r="G1026" s="7">
        <f t="shared" si="15"/>
        <v>0</v>
      </c>
    </row>
    <row r="1027" spans="3:7">
      <c r="C1027" s="152"/>
      <c r="D1027" s="152"/>
      <c r="E1027" s="152"/>
      <c r="F1027" s="153"/>
      <c r="G1027" s="7">
        <f t="shared" si="15"/>
        <v>0</v>
      </c>
    </row>
    <row r="1028" spans="3:7">
      <c r="C1028" s="152"/>
      <c r="D1028" s="152"/>
      <c r="E1028" s="152"/>
      <c r="F1028" s="153"/>
      <c r="G1028" s="7">
        <f t="shared" si="15"/>
        <v>0</v>
      </c>
    </row>
    <row r="1029" spans="3:7">
      <c r="C1029" s="152"/>
      <c r="D1029" s="152"/>
      <c r="E1029" s="152"/>
      <c r="F1029" s="153"/>
      <c r="G1029" s="7">
        <f t="shared" si="15"/>
        <v>0</v>
      </c>
    </row>
    <row r="1030" spans="3:7">
      <c r="C1030" s="152"/>
      <c r="D1030" s="152"/>
      <c r="E1030" s="152"/>
      <c r="F1030" s="153"/>
      <c r="G1030" s="7">
        <f t="shared" si="15"/>
        <v>0</v>
      </c>
    </row>
    <row r="1031" spans="3:7">
      <c r="C1031" s="152"/>
      <c r="D1031" s="152"/>
      <c r="E1031" s="152"/>
      <c r="F1031" s="153"/>
      <c r="G1031" s="7">
        <f t="shared" ref="G1031:G1094" si="16">IF(F1031="Bébé actif",14,IF(F1031="Récréatif",35,IF(F1031="Récréatif STR",35,IF(F1031="Récréatif GR",35,IF(F1031="Récréatif PK",35,IF(F1031="Récréatif adaptée",20,0))))))</f>
        <v>0</v>
      </c>
    </row>
    <row r="1032" spans="3:7">
      <c r="C1032" s="152"/>
      <c r="D1032" s="152"/>
      <c r="E1032" s="152"/>
      <c r="F1032" s="153"/>
      <c r="G1032" s="7">
        <f t="shared" si="16"/>
        <v>0</v>
      </c>
    </row>
    <row r="1033" spans="3:7">
      <c r="C1033" s="152"/>
      <c r="D1033" s="152"/>
      <c r="E1033" s="152"/>
      <c r="F1033" s="153"/>
      <c r="G1033" s="7">
        <f t="shared" si="16"/>
        <v>0</v>
      </c>
    </row>
    <row r="1034" spans="3:7">
      <c r="C1034" s="152"/>
      <c r="D1034" s="152"/>
      <c r="E1034" s="152"/>
      <c r="F1034" s="153"/>
      <c r="G1034" s="7">
        <f t="shared" si="16"/>
        <v>0</v>
      </c>
    </row>
    <row r="1035" spans="3:7">
      <c r="C1035" s="152"/>
      <c r="D1035" s="152"/>
      <c r="E1035" s="152"/>
      <c r="F1035" s="153"/>
      <c r="G1035" s="7">
        <f t="shared" si="16"/>
        <v>0</v>
      </c>
    </row>
    <row r="1036" spans="3:7">
      <c r="C1036" s="152"/>
      <c r="D1036" s="152"/>
      <c r="E1036" s="152"/>
      <c r="F1036" s="153"/>
      <c r="G1036" s="7">
        <f t="shared" si="16"/>
        <v>0</v>
      </c>
    </row>
    <row r="1037" spans="3:7">
      <c r="C1037" s="152"/>
      <c r="D1037" s="152"/>
      <c r="E1037" s="152"/>
      <c r="F1037" s="153"/>
      <c r="G1037" s="7">
        <f t="shared" si="16"/>
        <v>0</v>
      </c>
    </row>
    <row r="1038" spans="3:7">
      <c r="C1038" s="152"/>
      <c r="D1038" s="152"/>
      <c r="E1038" s="152"/>
      <c r="F1038" s="153"/>
      <c r="G1038" s="7">
        <f t="shared" si="16"/>
        <v>0</v>
      </c>
    </row>
    <row r="1039" spans="3:7">
      <c r="C1039" s="152"/>
      <c r="D1039" s="152"/>
      <c r="E1039" s="152"/>
      <c r="F1039" s="153"/>
      <c r="G1039" s="7">
        <f t="shared" si="16"/>
        <v>0</v>
      </c>
    </row>
    <row r="1040" spans="3:7">
      <c r="C1040" s="152"/>
      <c r="D1040" s="152"/>
      <c r="E1040" s="152"/>
      <c r="F1040" s="153"/>
      <c r="G1040" s="7">
        <f t="shared" si="16"/>
        <v>0</v>
      </c>
    </row>
    <row r="1041" spans="3:7">
      <c r="C1041" s="152"/>
      <c r="D1041" s="152"/>
      <c r="E1041" s="152"/>
      <c r="F1041" s="153"/>
      <c r="G1041" s="7">
        <f t="shared" si="16"/>
        <v>0</v>
      </c>
    </row>
    <row r="1042" spans="3:7">
      <c r="C1042" s="152"/>
      <c r="D1042" s="152"/>
      <c r="E1042" s="152"/>
      <c r="F1042" s="153"/>
      <c r="G1042" s="7">
        <f t="shared" si="16"/>
        <v>0</v>
      </c>
    </row>
    <row r="1043" spans="3:7">
      <c r="C1043" s="152"/>
      <c r="D1043" s="152"/>
      <c r="E1043" s="152"/>
      <c r="F1043" s="153"/>
      <c r="G1043" s="7">
        <f t="shared" si="16"/>
        <v>0</v>
      </c>
    </row>
    <row r="1044" spans="3:7">
      <c r="C1044" s="152"/>
      <c r="D1044" s="152"/>
      <c r="E1044" s="152"/>
      <c r="F1044" s="153"/>
      <c r="G1044" s="7">
        <f t="shared" si="16"/>
        <v>0</v>
      </c>
    </row>
    <row r="1045" spans="3:7">
      <c r="C1045" s="152"/>
      <c r="D1045" s="152"/>
      <c r="E1045" s="152"/>
      <c r="F1045" s="153"/>
      <c r="G1045" s="7">
        <f t="shared" si="16"/>
        <v>0</v>
      </c>
    </row>
    <row r="1046" spans="3:7">
      <c r="C1046" s="152"/>
      <c r="D1046" s="152"/>
      <c r="E1046" s="152"/>
      <c r="F1046" s="153"/>
      <c r="G1046" s="7">
        <f t="shared" si="16"/>
        <v>0</v>
      </c>
    </row>
    <row r="1047" spans="3:7">
      <c r="C1047" s="152"/>
      <c r="D1047" s="152"/>
      <c r="E1047" s="152"/>
      <c r="F1047" s="153"/>
      <c r="G1047" s="7">
        <f t="shared" si="16"/>
        <v>0</v>
      </c>
    </row>
    <row r="1048" spans="3:7">
      <c r="C1048" s="152"/>
      <c r="D1048" s="152"/>
      <c r="E1048" s="152"/>
      <c r="F1048" s="153"/>
      <c r="G1048" s="7">
        <f t="shared" si="16"/>
        <v>0</v>
      </c>
    </row>
    <row r="1049" spans="3:7">
      <c r="C1049" s="152"/>
      <c r="D1049" s="152"/>
      <c r="E1049" s="152"/>
      <c r="F1049" s="153"/>
      <c r="G1049" s="7">
        <f t="shared" si="16"/>
        <v>0</v>
      </c>
    </row>
    <row r="1050" spans="3:7">
      <c r="C1050" s="152"/>
      <c r="D1050" s="152"/>
      <c r="E1050" s="152"/>
      <c r="F1050" s="153"/>
      <c r="G1050" s="7">
        <f t="shared" si="16"/>
        <v>0</v>
      </c>
    </row>
    <row r="1051" spans="3:7">
      <c r="C1051" s="152"/>
      <c r="D1051" s="152"/>
      <c r="E1051" s="152"/>
      <c r="F1051" s="153"/>
      <c r="G1051" s="7">
        <f t="shared" si="16"/>
        <v>0</v>
      </c>
    </row>
    <row r="1052" spans="3:7">
      <c r="C1052" s="152"/>
      <c r="D1052" s="152"/>
      <c r="E1052" s="152"/>
      <c r="F1052" s="153"/>
      <c r="G1052" s="7">
        <f t="shared" si="16"/>
        <v>0</v>
      </c>
    </row>
    <row r="1053" spans="3:7">
      <c r="C1053" s="152"/>
      <c r="D1053" s="152"/>
      <c r="E1053" s="152"/>
      <c r="F1053" s="153"/>
      <c r="G1053" s="7">
        <f t="shared" si="16"/>
        <v>0</v>
      </c>
    </row>
    <row r="1054" spans="3:7">
      <c r="C1054" s="152"/>
      <c r="D1054" s="152"/>
      <c r="E1054" s="152"/>
      <c r="F1054" s="153"/>
      <c r="G1054" s="7">
        <f t="shared" si="16"/>
        <v>0</v>
      </c>
    </row>
    <row r="1055" spans="3:7">
      <c r="C1055" s="152"/>
      <c r="D1055" s="152"/>
      <c r="E1055" s="152"/>
      <c r="F1055" s="153"/>
      <c r="G1055" s="7">
        <f t="shared" si="16"/>
        <v>0</v>
      </c>
    </row>
    <row r="1056" spans="3:7">
      <c r="C1056" s="152"/>
      <c r="D1056" s="152"/>
      <c r="E1056" s="152"/>
      <c r="F1056" s="153"/>
      <c r="G1056" s="7">
        <f t="shared" si="16"/>
        <v>0</v>
      </c>
    </row>
    <row r="1057" spans="3:7">
      <c r="C1057" s="152"/>
      <c r="D1057" s="152"/>
      <c r="E1057" s="152"/>
      <c r="F1057" s="153"/>
      <c r="G1057" s="7">
        <f t="shared" si="16"/>
        <v>0</v>
      </c>
    </row>
    <row r="1058" spans="3:7">
      <c r="C1058" s="152"/>
      <c r="D1058" s="152"/>
      <c r="E1058" s="152"/>
      <c r="F1058" s="153"/>
      <c r="G1058" s="7">
        <f t="shared" si="16"/>
        <v>0</v>
      </c>
    </row>
    <row r="1059" spans="3:7">
      <c r="C1059" s="152"/>
      <c r="D1059" s="152"/>
      <c r="E1059" s="152"/>
      <c r="F1059" s="153"/>
      <c r="G1059" s="7">
        <f t="shared" si="16"/>
        <v>0</v>
      </c>
    </row>
    <row r="1060" spans="3:7">
      <c r="C1060" s="152"/>
      <c r="D1060" s="152"/>
      <c r="E1060" s="152"/>
      <c r="F1060" s="153"/>
      <c r="G1060" s="7">
        <f t="shared" si="16"/>
        <v>0</v>
      </c>
    </row>
    <row r="1061" spans="3:7">
      <c r="C1061" s="152"/>
      <c r="D1061" s="152"/>
      <c r="E1061" s="152"/>
      <c r="F1061" s="153"/>
      <c r="G1061" s="7">
        <f t="shared" si="16"/>
        <v>0</v>
      </c>
    </row>
    <row r="1062" spans="3:7">
      <c r="C1062" s="152"/>
      <c r="D1062" s="152"/>
      <c r="E1062" s="152"/>
      <c r="F1062" s="153"/>
      <c r="G1062" s="7">
        <f t="shared" si="16"/>
        <v>0</v>
      </c>
    </row>
    <row r="1063" spans="3:7">
      <c r="C1063" s="152"/>
      <c r="D1063" s="152"/>
      <c r="E1063" s="152"/>
      <c r="F1063" s="153"/>
      <c r="G1063" s="7">
        <f t="shared" si="16"/>
        <v>0</v>
      </c>
    </row>
    <row r="1064" spans="3:7">
      <c r="C1064" s="152"/>
      <c r="D1064" s="152"/>
      <c r="E1064" s="152"/>
      <c r="F1064" s="153"/>
      <c r="G1064" s="7">
        <f t="shared" si="16"/>
        <v>0</v>
      </c>
    </row>
    <row r="1065" spans="3:7">
      <c r="C1065" s="152"/>
      <c r="D1065" s="152"/>
      <c r="E1065" s="152"/>
      <c r="F1065" s="153"/>
      <c r="G1065" s="7">
        <f t="shared" si="16"/>
        <v>0</v>
      </c>
    </row>
    <row r="1066" spans="3:7">
      <c r="C1066" s="152"/>
      <c r="D1066" s="152"/>
      <c r="E1066" s="152"/>
      <c r="F1066" s="153"/>
      <c r="G1066" s="7">
        <f t="shared" si="16"/>
        <v>0</v>
      </c>
    </row>
    <row r="1067" spans="3:7">
      <c r="C1067" s="152"/>
      <c r="D1067" s="152"/>
      <c r="E1067" s="152"/>
      <c r="F1067" s="153"/>
      <c r="G1067" s="7">
        <f t="shared" si="16"/>
        <v>0</v>
      </c>
    </row>
    <row r="1068" spans="3:7">
      <c r="C1068" s="152"/>
      <c r="D1068" s="152"/>
      <c r="E1068" s="152"/>
      <c r="F1068" s="153"/>
      <c r="G1068" s="7">
        <f t="shared" si="16"/>
        <v>0</v>
      </c>
    </row>
    <row r="1069" spans="3:7">
      <c r="C1069" s="152"/>
      <c r="D1069" s="152"/>
      <c r="E1069" s="152"/>
      <c r="F1069" s="153"/>
      <c r="G1069" s="7">
        <f t="shared" si="16"/>
        <v>0</v>
      </c>
    </row>
    <row r="1070" spans="3:7">
      <c r="C1070" s="152"/>
      <c r="D1070" s="152"/>
      <c r="E1070" s="152"/>
      <c r="F1070" s="153"/>
      <c r="G1070" s="7">
        <f t="shared" si="16"/>
        <v>0</v>
      </c>
    </row>
    <row r="1071" spans="3:7">
      <c r="C1071" s="152"/>
      <c r="D1071" s="152"/>
      <c r="E1071" s="152"/>
      <c r="F1071" s="153"/>
      <c r="G1071" s="7">
        <f t="shared" si="16"/>
        <v>0</v>
      </c>
    </row>
    <row r="1072" spans="3:7">
      <c r="C1072" s="152"/>
      <c r="D1072" s="152"/>
      <c r="E1072" s="152"/>
      <c r="F1072" s="153"/>
      <c r="G1072" s="7">
        <f t="shared" si="16"/>
        <v>0</v>
      </c>
    </row>
    <row r="1073" spans="3:7">
      <c r="C1073" s="152"/>
      <c r="D1073" s="152"/>
      <c r="E1073" s="152"/>
      <c r="F1073" s="153"/>
      <c r="G1073" s="7">
        <f t="shared" si="16"/>
        <v>0</v>
      </c>
    </row>
    <row r="1074" spans="3:7">
      <c r="C1074" s="152"/>
      <c r="D1074" s="152"/>
      <c r="E1074" s="152"/>
      <c r="F1074" s="153"/>
      <c r="G1074" s="7">
        <f t="shared" si="16"/>
        <v>0</v>
      </c>
    </row>
    <row r="1075" spans="3:7">
      <c r="C1075" s="152"/>
      <c r="D1075" s="152"/>
      <c r="E1075" s="152"/>
      <c r="F1075" s="153"/>
      <c r="G1075" s="7">
        <f t="shared" si="16"/>
        <v>0</v>
      </c>
    </row>
    <row r="1076" spans="3:7">
      <c r="C1076" s="152"/>
      <c r="D1076" s="152"/>
      <c r="E1076" s="152"/>
      <c r="F1076" s="153"/>
      <c r="G1076" s="7">
        <f t="shared" si="16"/>
        <v>0</v>
      </c>
    </row>
    <row r="1077" spans="3:7">
      <c r="C1077" s="152"/>
      <c r="D1077" s="152"/>
      <c r="E1077" s="152"/>
      <c r="F1077" s="153"/>
      <c r="G1077" s="7">
        <f t="shared" si="16"/>
        <v>0</v>
      </c>
    </row>
    <row r="1078" spans="3:7">
      <c r="C1078" s="152"/>
      <c r="D1078" s="152"/>
      <c r="E1078" s="152"/>
      <c r="F1078" s="153"/>
      <c r="G1078" s="7">
        <f t="shared" si="16"/>
        <v>0</v>
      </c>
    </row>
    <row r="1079" spans="3:7">
      <c r="C1079" s="152"/>
      <c r="D1079" s="152"/>
      <c r="E1079" s="152"/>
      <c r="F1079" s="153"/>
      <c r="G1079" s="7">
        <f t="shared" si="16"/>
        <v>0</v>
      </c>
    </row>
    <row r="1080" spans="3:7">
      <c r="C1080" s="152"/>
      <c r="D1080" s="152"/>
      <c r="E1080" s="152"/>
      <c r="F1080" s="153"/>
      <c r="G1080" s="7">
        <f t="shared" si="16"/>
        <v>0</v>
      </c>
    </row>
    <row r="1081" spans="3:7">
      <c r="C1081" s="152"/>
      <c r="D1081" s="152"/>
      <c r="E1081" s="152"/>
      <c r="F1081" s="153"/>
      <c r="G1081" s="7">
        <f t="shared" si="16"/>
        <v>0</v>
      </c>
    </row>
    <row r="1082" spans="3:7">
      <c r="C1082" s="152"/>
      <c r="D1082" s="152"/>
      <c r="E1082" s="152"/>
      <c r="F1082" s="153"/>
      <c r="G1082" s="7">
        <f t="shared" si="16"/>
        <v>0</v>
      </c>
    </row>
    <row r="1083" spans="3:7">
      <c r="C1083" s="152"/>
      <c r="D1083" s="152"/>
      <c r="E1083" s="152"/>
      <c r="F1083" s="153"/>
      <c r="G1083" s="7">
        <f t="shared" si="16"/>
        <v>0</v>
      </c>
    </row>
    <row r="1084" spans="3:7">
      <c r="C1084" s="152"/>
      <c r="D1084" s="152"/>
      <c r="E1084" s="152"/>
      <c r="F1084" s="153"/>
      <c r="G1084" s="7">
        <f t="shared" si="16"/>
        <v>0</v>
      </c>
    </row>
    <row r="1085" spans="3:7">
      <c r="C1085" s="152"/>
      <c r="D1085" s="152"/>
      <c r="E1085" s="152"/>
      <c r="F1085" s="153"/>
      <c r="G1085" s="7">
        <f t="shared" si="16"/>
        <v>0</v>
      </c>
    </row>
    <row r="1086" spans="3:7">
      <c r="C1086" s="152"/>
      <c r="D1086" s="152"/>
      <c r="E1086" s="152"/>
      <c r="F1086" s="153"/>
      <c r="G1086" s="7">
        <f t="shared" si="16"/>
        <v>0</v>
      </c>
    </row>
    <row r="1087" spans="3:7">
      <c r="C1087" s="152"/>
      <c r="D1087" s="152"/>
      <c r="E1087" s="152"/>
      <c r="F1087" s="153"/>
      <c r="G1087" s="7">
        <f t="shared" si="16"/>
        <v>0</v>
      </c>
    </row>
    <row r="1088" spans="3:7">
      <c r="C1088" s="152"/>
      <c r="D1088" s="152"/>
      <c r="E1088" s="152"/>
      <c r="F1088" s="153"/>
      <c r="G1088" s="7">
        <f t="shared" si="16"/>
        <v>0</v>
      </c>
    </row>
    <row r="1089" spans="3:7">
      <c r="C1089" s="152"/>
      <c r="D1089" s="152"/>
      <c r="E1089" s="152"/>
      <c r="F1089" s="153"/>
      <c r="G1089" s="7">
        <f t="shared" si="16"/>
        <v>0</v>
      </c>
    </row>
    <row r="1090" spans="3:7">
      <c r="C1090" s="152"/>
      <c r="D1090" s="152"/>
      <c r="E1090" s="152"/>
      <c r="F1090" s="153"/>
      <c r="G1090" s="7">
        <f t="shared" si="16"/>
        <v>0</v>
      </c>
    </row>
    <row r="1091" spans="3:7">
      <c r="C1091" s="152"/>
      <c r="D1091" s="152"/>
      <c r="E1091" s="152"/>
      <c r="F1091" s="153"/>
      <c r="G1091" s="7">
        <f t="shared" si="16"/>
        <v>0</v>
      </c>
    </row>
    <row r="1092" spans="3:7">
      <c r="C1092" s="152"/>
      <c r="D1092" s="152"/>
      <c r="E1092" s="152"/>
      <c r="F1092" s="153"/>
      <c r="G1092" s="7">
        <f t="shared" si="16"/>
        <v>0</v>
      </c>
    </row>
    <row r="1093" spans="3:7">
      <c r="C1093" s="152"/>
      <c r="D1093" s="152"/>
      <c r="E1093" s="152"/>
      <c r="F1093" s="153"/>
      <c r="G1093" s="7">
        <f t="shared" si="16"/>
        <v>0</v>
      </c>
    </row>
    <row r="1094" spans="3:7">
      <c r="C1094" s="152"/>
      <c r="D1094" s="152"/>
      <c r="E1094" s="152"/>
      <c r="F1094" s="153"/>
      <c r="G1094" s="7">
        <f t="shared" si="16"/>
        <v>0</v>
      </c>
    </row>
    <row r="1095" spans="3:7">
      <c r="C1095" s="152"/>
      <c r="D1095" s="152"/>
      <c r="E1095" s="152"/>
      <c r="F1095" s="153"/>
      <c r="G1095" s="7">
        <f t="shared" ref="G1095:G1158" si="17">IF(F1095="Bébé actif",14,IF(F1095="Récréatif",35,IF(F1095="Récréatif STR",35,IF(F1095="Récréatif GR",35,IF(F1095="Récréatif PK",35,IF(F1095="Récréatif adaptée",20,0))))))</f>
        <v>0</v>
      </c>
    </row>
    <row r="1096" spans="3:7">
      <c r="C1096" s="152"/>
      <c r="D1096" s="152"/>
      <c r="E1096" s="152"/>
      <c r="F1096" s="153"/>
      <c r="G1096" s="7">
        <f t="shared" si="17"/>
        <v>0</v>
      </c>
    </row>
    <row r="1097" spans="3:7">
      <c r="C1097" s="152"/>
      <c r="D1097" s="152"/>
      <c r="E1097" s="152"/>
      <c r="F1097" s="153"/>
      <c r="G1097" s="7">
        <f t="shared" si="17"/>
        <v>0</v>
      </c>
    </row>
    <row r="1098" spans="3:7">
      <c r="C1098" s="152"/>
      <c r="D1098" s="152"/>
      <c r="E1098" s="152"/>
      <c r="F1098" s="153"/>
      <c r="G1098" s="7">
        <f t="shared" si="17"/>
        <v>0</v>
      </c>
    </row>
    <row r="1099" spans="3:7">
      <c r="C1099" s="152"/>
      <c r="D1099" s="152"/>
      <c r="E1099" s="152"/>
      <c r="F1099" s="153"/>
      <c r="G1099" s="7">
        <f t="shared" si="17"/>
        <v>0</v>
      </c>
    </row>
    <row r="1100" spans="3:7">
      <c r="C1100" s="152"/>
      <c r="D1100" s="152"/>
      <c r="E1100" s="152"/>
      <c r="F1100" s="153"/>
      <c r="G1100" s="7">
        <f t="shared" si="17"/>
        <v>0</v>
      </c>
    </row>
    <row r="1101" spans="3:7">
      <c r="C1101" s="152"/>
      <c r="D1101" s="152"/>
      <c r="E1101" s="152"/>
      <c r="F1101" s="152"/>
      <c r="G1101" s="7">
        <f t="shared" si="17"/>
        <v>0</v>
      </c>
    </row>
    <row r="1102" spans="3:7">
      <c r="G1102" s="7">
        <f t="shared" si="17"/>
        <v>0</v>
      </c>
    </row>
    <row r="1103" spans="3:7">
      <c r="G1103" s="7">
        <f t="shared" si="17"/>
        <v>0</v>
      </c>
    </row>
    <row r="1104" spans="3:7">
      <c r="G1104" s="7">
        <f t="shared" si="17"/>
        <v>0</v>
      </c>
    </row>
    <row r="1105" spans="5:7">
      <c r="G1105" s="7">
        <f t="shared" si="17"/>
        <v>0</v>
      </c>
    </row>
    <row r="1106" spans="5:7">
      <c r="G1106" s="7">
        <f t="shared" si="17"/>
        <v>0</v>
      </c>
    </row>
    <row r="1107" spans="5:7">
      <c r="G1107" s="7">
        <f t="shared" si="17"/>
        <v>0</v>
      </c>
    </row>
    <row r="1108" spans="5:7">
      <c r="G1108" s="7">
        <f t="shared" si="17"/>
        <v>0</v>
      </c>
    </row>
    <row r="1109" spans="5:7">
      <c r="G1109" s="7">
        <f t="shared" si="17"/>
        <v>0</v>
      </c>
    </row>
    <row r="1110" spans="5:7">
      <c r="G1110" s="7">
        <f t="shared" si="17"/>
        <v>0</v>
      </c>
    </row>
    <row r="1111" spans="5:7">
      <c r="G1111" s="7">
        <f t="shared" si="17"/>
        <v>0</v>
      </c>
    </row>
    <row r="1112" spans="5:7">
      <c r="G1112" s="7">
        <f t="shared" si="17"/>
        <v>0</v>
      </c>
    </row>
    <row r="1113" spans="5:7">
      <c r="G1113" s="7">
        <f t="shared" si="17"/>
        <v>0</v>
      </c>
    </row>
    <row r="1114" spans="5:7">
      <c r="G1114" s="7">
        <f t="shared" si="17"/>
        <v>0</v>
      </c>
    </row>
    <row r="1115" spans="5:7">
      <c r="G1115" s="7">
        <f t="shared" si="17"/>
        <v>0</v>
      </c>
    </row>
    <row r="1116" spans="5:7">
      <c r="G1116" s="7">
        <f t="shared" si="17"/>
        <v>0</v>
      </c>
    </row>
    <row r="1117" spans="5:7">
      <c r="G1117" s="7">
        <f t="shared" si="17"/>
        <v>0</v>
      </c>
    </row>
    <row r="1118" spans="5:7">
      <c r="G1118" s="7">
        <f t="shared" si="17"/>
        <v>0</v>
      </c>
    </row>
    <row r="1119" spans="5:7">
      <c r="E1119" s="118"/>
      <c r="G1119" s="7">
        <f t="shared" si="17"/>
        <v>0</v>
      </c>
    </row>
    <row r="1120" spans="5:7">
      <c r="E1120" s="118"/>
      <c r="G1120" s="7">
        <f t="shared" si="17"/>
        <v>0</v>
      </c>
    </row>
    <row r="1121" spans="5:7">
      <c r="E1121" s="118"/>
      <c r="G1121" s="7">
        <f t="shared" si="17"/>
        <v>0</v>
      </c>
    </row>
    <row r="1122" spans="5:7">
      <c r="E1122" s="118"/>
      <c r="G1122" s="7">
        <f t="shared" si="17"/>
        <v>0</v>
      </c>
    </row>
    <row r="1123" spans="5:7">
      <c r="E1123" s="118"/>
      <c r="G1123" s="7">
        <f t="shared" si="17"/>
        <v>0</v>
      </c>
    </row>
    <row r="1124" spans="5:7">
      <c r="E1124" s="118"/>
      <c r="G1124" s="7">
        <f t="shared" si="17"/>
        <v>0</v>
      </c>
    </row>
    <row r="1125" spans="5:7">
      <c r="E1125" s="118"/>
      <c r="G1125" s="7">
        <f t="shared" si="17"/>
        <v>0</v>
      </c>
    </row>
    <row r="1126" spans="5:7">
      <c r="E1126" s="118"/>
      <c r="G1126" s="7">
        <f t="shared" si="17"/>
        <v>0</v>
      </c>
    </row>
    <row r="1127" spans="5:7">
      <c r="E1127" s="118"/>
      <c r="G1127" s="7">
        <f t="shared" si="17"/>
        <v>0</v>
      </c>
    </row>
    <row r="1128" spans="5:7">
      <c r="E1128" s="118"/>
      <c r="G1128" s="7">
        <f t="shared" si="17"/>
        <v>0</v>
      </c>
    </row>
    <row r="1129" spans="5:7">
      <c r="E1129" s="118"/>
      <c r="G1129" s="7">
        <f t="shared" si="17"/>
        <v>0</v>
      </c>
    </row>
    <row r="1130" spans="5:7">
      <c r="E1130" s="118"/>
      <c r="G1130" s="7">
        <f t="shared" si="17"/>
        <v>0</v>
      </c>
    </row>
    <row r="1131" spans="5:7">
      <c r="E1131" s="118"/>
      <c r="G1131" s="7">
        <f t="shared" si="17"/>
        <v>0</v>
      </c>
    </row>
    <row r="1132" spans="5:7">
      <c r="E1132" s="118"/>
      <c r="G1132" s="7">
        <f t="shared" si="17"/>
        <v>0</v>
      </c>
    </row>
    <row r="1133" spans="5:7">
      <c r="E1133" s="118"/>
      <c r="G1133" s="7">
        <f t="shared" si="17"/>
        <v>0</v>
      </c>
    </row>
    <row r="1134" spans="5:7">
      <c r="E1134" s="118"/>
      <c r="G1134" s="7">
        <f t="shared" si="17"/>
        <v>0</v>
      </c>
    </row>
    <row r="1135" spans="5:7">
      <c r="E1135" s="118"/>
      <c r="G1135" s="7">
        <f t="shared" si="17"/>
        <v>0</v>
      </c>
    </row>
    <row r="1136" spans="5:7">
      <c r="E1136" s="118"/>
      <c r="G1136" s="7">
        <f t="shared" si="17"/>
        <v>0</v>
      </c>
    </row>
    <row r="1137" spans="5:7">
      <c r="E1137" s="118"/>
      <c r="G1137" s="7">
        <f t="shared" si="17"/>
        <v>0</v>
      </c>
    </row>
    <row r="1138" spans="5:7">
      <c r="E1138" s="118"/>
      <c r="G1138" s="7">
        <f t="shared" si="17"/>
        <v>0</v>
      </c>
    </row>
    <row r="1139" spans="5:7">
      <c r="E1139" s="118"/>
      <c r="G1139" s="7">
        <f t="shared" si="17"/>
        <v>0</v>
      </c>
    </row>
    <row r="1140" spans="5:7">
      <c r="E1140" s="118"/>
      <c r="G1140" s="7">
        <f t="shared" si="17"/>
        <v>0</v>
      </c>
    </row>
    <row r="1141" spans="5:7">
      <c r="E1141" s="118"/>
      <c r="G1141" s="7">
        <f t="shared" si="17"/>
        <v>0</v>
      </c>
    </row>
    <row r="1142" spans="5:7">
      <c r="E1142" s="118"/>
      <c r="G1142" s="7">
        <f t="shared" si="17"/>
        <v>0</v>
      </c>
    </row>
    <row r="1143" spans="5:7">
      <c r="E1143" s="118"/>
      <c r="G1143" s="7">
        <f t="shared" si="17"/>
        <v>0</v>
      </c>
    </row>
    <row r="1144" spans="5:7">
      <c r="E1144" s="118"/>
      <c r="G1144" s="7">
        <f t="shared" si="17"/>
        <v>0</v>
      </c>
    </row>
    <row r="1145" spans="5:7">
      <c r="E1145" s="118"/>
      <c r="G1145" s="7">
        <f t="shared" si="17"/>
        <v>0</v>
      </c>
    </row>
    <row r="1146" spans="5:7">
      <c r="E1146" s="118"/>
      <c r="G1146" s="7">
        <f t="shared" si="17"/>
        <v>0</v>
      </c>
    </row>
    <row r="1147" spans="5:7">
      <c r="E1147" s="118"/>
      <c r="G1147" s="7">
        <f t="shared" si="17"/>
        <v>0</v>
      </c>
    </row>
    <row r="1148" spans="5:7">
      <c r="E1148" s="118"/>
      <c r="G1148" s="7">
        <f t="shared" si="17"/>
        <v>0</v>
      </c>
    </row>
    <row r="1149" spans="5:7">
      <c r="E1149" s="118"/>
      <c r="G1149" s="7">
        <f t="shared" si="17"/>
        <v>0</v>
      </c>
    </row>
    <row r="1150" spans="5:7">
      <c r="E1150" s="118"/>
      <c r="G1150" s="7">
        <f t="shared" si="17"/>
        <v>0</v>
      </c>
    </row>
    <row r="1151" spans="5:7">
      <c r="E1151" s="118"/>
      <c r="G1151" s="7">
        <f t="shared" si="17"/>
        <v>0</v>
      </c>
    </row>
    <row r="1152" spans="5:7">
      <c r="E1152" s="118"/>
      <c r="G1152" s="7">
        <f t="shared" si="17"/>
        <v>0</v>
      </c>
    </row>
    <row r="1153" spans="5:7">
      <c r="E1153" s="118"/>
      <c r="G1153" s="7">
        <f t="shared" si="17"/>
        <v>0</v>
      </c>
    </row>
    <row r="1154" spans="5:7">
      <c r="E1154" s="118"/>
      <c r="G1154" s="7">
        <f t="shared" si="17"/>
        <v>0</v>
      </c>
    </row>
    <row r="1155" spans="5:7">
      <c r="E1155" s="118"/>
      <c r="G1155" s="7">
        <f t="shared" si="17"/>
        <v>0</v>
      </c>
    </row>
    <row r="1156" spans="5:7">
      <c r="E1156" s="118"/>
      <c r="G1156" s="7">
        <f t="shared" si="17"/>
        <v>0</v>
      </c>
    </row>
    <row r="1157" spans="5:7">
      <c r="E1157" s="118"/>
      <c r="G1157" s="7">
        <f t="shared" si="17"/>
        <v>0</v>
      </c>
    </row>
    <row r="1158" spans="5:7">
      <c r="E1158" s="118"/>
      <c r="G1158" s="7">
        <f t="shared" si="17"/>
        <v>0</v>
      </c>
    </row>
    <row r="1159" spans="5:7">
      <c r="E1159" s="118"/>
      <c r="G1159" s="7">
        <f t="shared" ref="G1159:G1222" si="18">IF(F1159="Bébé actif",14,IF(F1159="Récréatif",35,IF(F1159="Récréatif STR",35,IF(F1159="Récréatif GR",35,IF(F1159="Récréatif PK",35,IF(F1159="Récréatif adaptée",20,0))))))</f>
        <v>0</v>
      </c>
    </row>
    <row r="1160" spans="5:7">
      <c r="E1160" s="118"/>
      <c r="G1160" s="7">
        <f t="shared" si="18"/>
        <v>0</v>
      </c>
    </row>
    <row r="1161" spans="5:7">
      <c r="E1161" s="118"/>
      <c r="G1161" s="7">
        <f t="shared" si="18"/>
        <v>0</v>
      </c>
    </row>
    <row r="1162" spans="5:7">
      <c r="E1162" s="118"/>
      <c r="G1162" s="7">
        <f t="shared" si="18"/>
        <v>0</v>
      </c>
    </row>
    <row r="1163" spans="5:7">
      <c r="E1163" s="118"/>
      <c r="G1163" s="7">
        <f t="shared" si="18"/>
        <v>0</v>
      </c>
    </row>
    <row r="1164" spans="5:7">
      <c r="E1164" s="118"/>
      <c r="G1164" s="7">
        <f t="shared" si="18"/>
        <v>0</v>
      </c>
    </row>
    <row r="1165" spans="5:7">
      <c r="E1165" s="118"/>
      <c r="G1165" s="7">
        <f t="shared" si="18"/>
        <v>0</v>
      </c>
    </row>
    <row r="1166" spans="5:7">
      <c r="E1166" s="118"/>
      <c r="G1166" s="7">
        <f t="shared" si="18"/>
        <v>0</v>
      </c>
    </row>
    <row r="1167" spans="5:7">
      <c r="E1167" s="118"/>
      <c r="G1167" s="7">
        <f t="shared" si="18"/>
        <v>0</v>
      </c>
    </row>
    <row r="1168" spans="5:7">
      <c r="E1168" s="118"/>
      <c r="G1168" s="7">
        <f t="shared" si="18"/>
        <v>0</v>
      </c>
    </row>
    <row r="1169" spans="5:7">
      <c r="E1169" s="118"/>
      <c r="G1169" s="7">
        <f t="shared" si="18"/>
        <v>0</v>
      </c>
    </row>
    <row r="1170" spans="5:7">
      <c r="E1170" s="118"/>
      <c r="G1170" s="7">
        <f t="shared" si="18"/>
        <v>0</v>
      </c>
    </row>
    <row r="1171" spans="5:7">
      <c r="E1171" s="118"/>
      <c r="G1171" s="7">
        <f t="shared" si="18"/>
        <v>0</v>
      </c>
    </row>
    <row r="1172" spans="5:7">
      <c r="E1172" s="118"/>
      <c r="G1172" s="7">
        <f t="shared" si="18"/>
        <v>0</v>
      </c>
    </row>
    <row r="1173" spans="5:7">
      <c r="E1173" s="118"/>
      <c r="G1173" s="7">
        <f t="shared" si="18"/>
        <v>0</v>
      </c>
    </row>
    <row r="1174" spans="5:7">
      <c r="E1174" s="118"/>
      <c r="G1174" s="7">
        <f t="shared" si="18"/>
        <v>0</v>
      </c>
    </row>
    <row r="1175" spans="5:7">
      <c r="E1175" s="118"/>
      <c r="G1175" s="7">
        <f t="shared" si="18"/>
        <v>0</v>
      </c>
    </row>
    <row r="1176" spans="5:7">
      <c r="E1176" s="118"/>
      <c r="G1176" s="7">
        <f t="shared" si="18"/>
        <v>0</v>
      </c>
    </row>
    <row r="1177" spans="5:7">
      <c r="E1177" s="118"/>
      <c r="G1177" s="7">
        <f t="shared" si="18"/>
        <v>0</v>
      </c>
    </row>
    <row r="1178" spans="5:7">
      <c r="E1178" s="118"/>
      <c r="G1178" s="7">
        <f t="shared" si="18"/>
        <v>0</v>
      </c>
    </row>
    <row r="1179" spans="5:7">
      <c r="E1179" s="118"/>
      <c r="G1179" s="7">
        <f t="shared" si="18"/>
        <v>0</v>
      </c>
    </row>
    <row r="1180" spans="5:7">
      <c r="E1180" s="118"/>
      <c r="G1180" s="7">
        <f t="shared" si="18"/>
        <v>0</v>
      </c>
    </row>
    <row r="1181" spans="5:7">
      <c r="E1181" s="118"/>
      <c r="G1181" s="7">
        <f t="shared" si="18"/>
        <v>0</v>
      </c>
    </row>
    <row r="1182" spans="5:7">
      <c r="E1182" s="118"/>
      <c r="G1182" s="7">
        <f t="shared" si="18"/>
        <v>0</v>
      </c>
    </row>
    <row r="1183" spans="5:7">
      <c r="E1183" s="118"/>
      <c r="G1183" s="7">
        <f t="shared" si="18"/>
        <v>0</v>
      </c>
    </row>
    <row r="1184" spans="5:7">
      <c r="E1184" s="118"/>
      <c r="G1184" s="7">
        <f t="shared" si="18"/>
        <v>0</v>
      </c>
    </row>
    <row r="1185" spans="5:7">
      <c r="E1185" s="118"/>
      <c r="G1185" s="7">
        <f t="shared" si="18"/>
        <v>0</v>
      </c>
    </row>
    <row r="1186" spans="5:7">
      <c r="E1186" s="118"/>
      <c r="G1186" s="7">
        <f t="shared" si="18"/>
        <v>0</v>
      </c>
    </row>
    <row r="1187" spans="5:7">
      <c r="E1187" s="118"/>
      <c r="G1187" s="7">
        <f t="shared" si="18"/>
        <v>0</v>
      </c>
    </row>
    <row r="1188" spans="5:7">
      <c r="E1188" s="118"/>
      <c r="G1188" s="7">
        <f t="shared" si="18"/>
        <v>0</v>
      </c>
    </row>
    <row r="1189" spans="5:7">
      <c r="E1189" s="118"/>
      <c r="G1189" s="7">
        <f t="shared" si="18"/>
        <v>0</v>
      </c>
    </row>
    <row r="1190" spans="5:7">
      <c r="E1190" s="118"/>
      <c r="G1190" s="7">
        <f t="shared" si="18"/>
        <v>0</v>
      </c>
    </row>
    <row r="1191" spans="5:7">
      <c r="E1191" s="118"/>
      <c r="G1191" s="7">
        <f t="shared" si="18"/>
        <v>0</v>
      </c>
    </row>
    <row r="1192" spans="5:7">
      <c r="E1192" s="118"/>
      <c r="G1192" s="7">
        <f t="shared" si="18"/>
        <v>0</v>
      </c>
    </row>
    <row r="1193" spans="5:7">
      <c r="E1193" s="118"/>
      <c r="G1193" s="7">
        <f t="shared" si="18"/>
        <v>0</v>
      </c>
    </row>
    <row r="1194" spans="5:7">
      <c r="E1194" s="118"/>
      <c r="G1194" s="7">
        <f t="shared" si="18"/>
        <v>0</v>
      </c>
    </row>
    <row r="1195" spans="5:7">
      <c r="E1195" s="118"/>
      <c r="G1195" s="7">
        <f t="shared" si="18"/>
        <v>0</v>
      </c>
    </row>
    <row r="1196" spans="5:7">
      <c r="E1196" s="118"/>
      <c r="G1196" s="7">
        <f t="shared" si="18"/>
        <v>0</v>
      </c>
    </row>
    <row r="1197" spans="5:7">
      <c r="E1197" s="118"/>
      <c r="G1197" s="7">
        <f t="shared" si="18"/>
        <v>0</v>
      </c>
    </row>
    <row r="1198" spans="5:7">
      <c r="E1198" s="118"/>
      <c r="G1198" s="7">
        <f t="shared" si="18"/>
        <v>0</v>
      </c>
    </row>
    <row r="1199" spans="5:7">
      <c r="E1199" s="118"/>
      <c r="G1199" s="7">
        <f t="shared" si="18"/>
        <v>0</v>
      </c>
    </row>
    <row r="1200" spans="5:7">
      <c r="E1200" s="118"/>
      <c r="G1200" s="7">
        <f t="shared" si="18"/>
        <v>0</v>
      </c>
    </row>
    <row r="1201" spans="5:7">
      <c r="E1201" s="118"/>
      <c r="G1201" s="7">
        <f t="shared" si="18"/>
        <v>0</v>
      </c>
    </row>
    <row r="1202" spans="5:7">
      <c r="E1202" s="118"/>
      <c r="G1202" s="7">
        <f t="shared" si="18"/>
        <v>0</v>
      </c>
    </row>
    <row r="1203" spans="5:7">
      <c r="E1203" s="118"/>
      <c r="G1203" s="7">
        <f t="shared" si="18"/>
        <v>0</v>
      </c>
    </row>
    <row r="1204" spans="5:7">
      <c r="E1204" s="118"/>
      <c r="G1204" s="7">
        <f t="shared" si="18"/>
        <v>0</v>
      </c>
    </row>
    <row r="1205" spans="5:7">
      <c r="E1205" s="118"/>
      <c r="G1205" s="7">
        <f t="shared" si="18"/>
        <v>0</v>
      </c>
    </row>
    <row r="1206" spans="5:7">
      <c r="E1206" s="118"/>
      <c r="G1206" s="7">
        <f t="shared" si="18"/>
        <v>0</v>
      </c>
    </row>
    <row r="1207" spans="5:7">
      <c r="E1207" s="118"/>
      <c r="G1207" s="7">
        <f t="shared" si="18"/>
        <v>0</v>
      </c>
    </row>
    <row r="1208" spans="5:7">
      <c r="E1208" s="118"/>
      <c r="G1208" s="7">
        <f t="shared" si="18"/>
        <v>0</v>
      </c>
    </row>
    <row r="1209" spans="5:7">
      <c r="E1209" s="118"/>
      <c r="G1209" s="7">
        <f t="shared" si="18"/>
        <v>0</v>
      </c>
    </row>
    <row r="1210" spans="5:7">
      <c r="E1210" s="118"/>
      <c r="G1210" s="7">
        <f t="shared" si="18"/>
        <v>0</v>
      </c>
    </row>
    <row r="1211" spans="5:7">
      <c r="E1211" s="118"/>
      <c r="G1211" s="7">
        <f t="shared" si="18"/>
        <v>0</v>
      </c>
    </row>
    <row r="1212" spans="5:7">
      <c r="E1212" s="118"/>
      <c r="G1212" s="7">
        <f t="shared" si="18"/>
        <v>0</v>
      </c>
    </row>
    <row r="1213" spans="5:7">
      <c r="E1213" s="118"/>
      <c r="G1213" s="7">
        <f t="shared" si="18"/>
        <v>0</v>
      </c>
    </row>
    <row r="1214" spans="5:7">
      <c r="E1214" s="118"/>
      <c r="G1214" s="7">
        <f t="shared" si="18"/>
        <v>0</v>
      </c>
    </row>
    <row r="1215" spans="5:7">
      <c r="E1215" s="118"/>
      <c r="G1215" s="7">
        <f t="shared" si="18"/>
        <v>0</v>
      </c>
    </row>
    <row r="1216" spans="5:7">
      <c r="E1216" s="118"/>
      <c r="G1216" s="7">
        <f t="shared" si="18"/>
        <v>0</v>
      </c>
    </row>
    <row r="1217" spans="5:7">
      <c r="E1217" s="118"/>
      <c r="G1217" s="7">
        <f t="shared" si="18"/>
        <v>0</v>
      </c>
    </row>
    <row r="1218" spans="5:7">
      <c r="E1218" s="118"/>
      <c r="G1218" s="7">
        <f t="shared" si="18"/>
        <v>0</v>
      </c>
    </row>
    <row r="1219" spans="5:7">
      <c r="E1219" s="118"/>
      <c r="G1219" s="7">
        <f t="shared" si="18"/>
        <v>0</v>
      </c>
    </row>
    <row r="1220" spans="5:7">
      <c r="E1220" s="118"/>
      <c r="G1220" s="7">
        <f t="shared" si="18"/>
        <v>0</v>
      </c>
    </row>
    <row r="1221" spans="5:7">
      <c r="E1221" s="118"/>
      <c r="G1221" s="7">
        <f t="shared" si="18"/>
        <v>0</v>
      </c>
    </row>
    <row r="1222" spans="5:7">
      <c r="E1222" s="118"/>
      <c r="G1222" s="7">
        <f t="shared" si="18"/>
        <v>0</v>
      </c>
    </row>
    <row r="1223" spans="5:7">
      <c r="E1223" s="118"/>
      <c r="G1223" s="7">
        <f t="shared" ref="G1223:G1286" si="19">IF(F1223="Bébé actif",14,IF(F1223="Récréatif",35,IF(F1223="Récréatif STR",35,IF(F1223="Récréatif GR",35,IF(F1223="Récréatif PK",35,IF(F1223="Récréatif adaptée",20,0))))))</f>
        <v>0</v>
      </c>
    </row>
    <row r="1224" spans="5:7">
      <c r="E1224" s="118"/>
      <c r="G1224" s="7">
        <f t="shared" si="19"/>
        <v>0</v>
      </c>
    </row>
    <row r="1225" spans="5:7">
      <c r="E1225" s="118"/>
      <c r="G1225" s="7">
        <f t="shared" si="19"/>
        <v>0</v>
      </c>
    </row>
    <row r="1226" spans="5:7">
      <c r="E1226" s="118"/>
      <c r="G1226" s="7">
        <f t="shared" si="19"/>
        <v>0</v>
      </c>
    </row>
    <row r="1227" spans="5:7">
      <c r="E1227" s="118"/>
      <c r="G1227" s="7">
        <f t="shared" si="19"/>
        <v>0</v>
      </c>
    </row>
    <row r="1228" spans="5:7">
      <c r="E1228" s="118"/>
      <c r="G1228" s="7">
        <f t="shared" si="19"/>
        <v>0</v>
      </c>
    </row>
    <row r="1229" spans="5:7">
      <c r="E1229" s="118"/>
      <c r="G1229" s="7">
        <f t="shared" si="19"/>
        <v>0</v>
      </c>
    </row>
    <row r="1230" spans="5:7">
      <c r="E1230" s="118"/>
      <c r="G1230" s="7">
        <f t="shared" si="19"/>
        <v>0</v>
      </c>
    </row>
    <row r="1231" spans="5:7">
      <c r="E1231" s="118"/>
      <c r="G1231" s="7">
        <f t="shared" si="19"/>
        <v>0</v>
      </c>
    </row>
    <row r="1232" spans="5:7">
      <c r="E1232" s="118"/>
      <c r="G1232" s="7">
        <f t="shared" si="19"/>
        <v>0</v>
      </c>
    </row>
    <row r="1233" spans="5:7">
      <c r="E1233" s="118"/>
      <c r="G1233" s="7">
        <f t="shared" si="19"/>
        <v>0</v>
      </c>
    </row>
    <row r="1234" spans="5:7">
      <c r="E1234" s="118"/>
      <c r="G1234" s="7">
        <f t="shared" si="19"/>
        <v>0</v>
      </c>
    </row>
    <row r="1235" spans="5:7">
      <c r="E1235" s="118"/>
      <c r="G1235" s="7">
        <f t="shared" si="19"/>
        <v>0</v>
      </c>
    </row>
    <row r="1236" spans="5:7">
      <c r="E1236" s="118"/>
      <c r="G1236" s="7">
        <f t="shared" si="19"/>
        <v>0</v>
      </c>
    </row>
    <row r="1237" spans="5:7">
      <c r="E1237" s="118"/>
      <c r="G1237" s="7">
        <f t="shared" si="19"/>
        <v>0</v>
      </c>
    </row>
    <row r="1238" spans="5:7">
      <c r="E1238" s="118"/>
      <c r="G1238" s="7">
        <f t="shared" si="19"/>
        <v>0</v>
      </c>
    </row>
    <row r="1239" spans="5:7">
      <c r="E1239" s="118"/>
      <c r="G1239" s="7">
        <f t="shared" si="19"/>
        <v>0</v>
      </c>
    </row>
    <row r="1240" spans="5:7">
      <c r="E1240" s="118"/>
      <c r="G1240" s="7">
        <f t="shared" si="19"/>
        <v>0</v>
      </c>
    </row>
    <row r="1241" spans="5:7">
      <c r="E1241" s="118"/>
      <c r="G1241" s="7">
        <f t="shared" si="19"/>
        <v>0</v>
      </c>
    </row>
    <row r="1242" spans="5:7">
      <c r="E1242" s="118"/>
      <c r="G1242" s="7">
        <f t="shared" si="19"/>
        <v>0</v>
      </c>
    </row>
    <row r="1243" spans="5:7">
      <c r="E1243" s="118"/>
      <c r="G1243" s="7">
        <f t="shared" si="19"/>
        <v>0</v>
      </c>
    </row>
    <row r="1244" spans="5:7">
      <c r="E1244" s="118"/>
      <c r="G1244" s="7">
        <f t="shared" si="19"/>
        <v>0</v>
      </c>
    </row>
    <row r="1245" spans="5:7">
      <c r="E1245" s="118"/>
      <c r="G1245" s="7">
        <f t="shared" si="19"/>
        <v>0</v>
      </c>
    </row>
    <row r="1246" spans="5:7">
      <c r="E1246" s="118"/>
      <c r="G1246" s="7">
        <f t="shared" si="19"/>
        <v>0</v>
      </c>
    </row>
    <row r="1247" spans="5:7">
      <c r="E1247" s="118"/>
      <c r="G1247" s="7">
        <f t="shared" si="19"/>
        <v>0</v>
      </c>
    </row>
    <row r="1248" spans="5:7">
      <c r="E1248" s="118"/>
      <c r="G1248" s="7">
        <f t="shared" si="19"/>
        <v>0</v>
      </c>
    </row>
    <row r="1249" spans="5:7">
      <c r="E1249" s="118"/>
      <c r="G1249" s="7">
        <f t="shared" si="19"/>
        <v>0</v>
      </c>
    </row>
    <row r="1250" spans="5:7">
      <c r="E1250" s="118"/>
      <c r="G1250" s="7">
        <f t="shared" si="19"/>
        <v>0</v>
      </c>
    </row>
    <row r="1251" spans="5:7">
      <c r="E1251" s="118"/>
      <c r="G1251" s="7">
        <f t="shared" si="19"/>
        <v>0</v>
      </c>
    </row>
    <row r="1252" spans="5:7">
      <c r="E1252" s="118"/>
      <c r="G1252" s="7">
        <f t="shared" si="19"/>
        <v>0</v>
      </c>
    </row>
    <row r="1253" spans="5:7">
      <c r="E1253" s="118"/>
      <c r="G1253" s="7">
        <f t="shared" si="19"/>
        <v>0</v>
      </c>
    </row>
    <row r="1254" spans="5:7">
      <c r="E1254" s="118"/>
      <c r="G1254" s="7">
        <f t="shared" si="19"/>
        <v>0</v>
      </c>
    </row>
    <row r="1255" spans="5:7">
      <c r="E1255" s="118"/>
      <c r="G1255" s="7">
        <f t="shared" si="19"/>
        <v>0</v>
      </c>
    </row>
    <row r="1256" spans="5:7">
      <c r="E1256" s="118"/>
      <c r="G1256" s="7">
        <f t="shared" si="19"/>
        <v>0</v>
      </c>
    </row>
    <row r="1257" spans="5:7">
      <c r="E1257" s="118"/>
      <c r="G1257" s="7">
        <f t="shared" si="19"/>
        <v>0</v>
      </c>
    </row>
    <row r="1258" spans="5:7">
      <c r="E1258" s="118"/>
      <c r="G1258" s="7">
        <f t="shared" si="19"/>
        <v>0</v>
      </c>
    </row>
    <row r="1259" spans="5:7">
      <c r="E1259" s="118"/>
      <c r="G1259" s="7">
        <f t="shared" si="19"/>
        <v>0</v>
      </c>
    </row>
    <row r="1260" spans="5:7">
      <c r="E1260" s="118"/>
      <c r="G1260" s="7">
        <f t="shared" si="19"/>
        <v>0</v>
      </c>
    </row>
    <row r="1261" spans="5:7">
      <c r="E1261" s="118"/>
      <c r="G1261" s="7">
        <f t="shared" si="19"/>
        <v>0</v>
      </c>
    </row>
    <row r="1262" spans="5:7">
      <c r="E1262" s="118"/>
      <c r="G1262" s="7">
        <f t="shared" si="19"/>
        <v>0</v>
      </c>
    </row>
    <row r="1263" spans="5:7">
      <c r="E1263" s="118"/>
      <c r="G1263" s="7">
        <f t="shared" si="19"/>
        <v>0</v>
      </c>
    </row>
    <row r="1264" spans="5:7">
      <c r="E1264" s="118"/>
      <c r="G1264" s="7">
        <f t="shared" si="19"/>
        <v>0</v>
      </c>
    </row>
    <row r="1265" spans="5:7">
      <c r="E1265" s="118"/>
      <c r="G1265" s="7">
        <f t="shared" si="19"/>
        <v>0</v>
      </c>
    </row>
    <row r="1266" spans="5:7">
      <c r="E1266" s="118"/>
      <c r="G1266" s="7">
        <f t="shared" si="19"/>
        <v>0</v>
      </c>
    </row>
    <row r="1267" spans="5:7">
      <c r="E1267" s="118"/>
      <c r="G1267" s="7">
        <f t="shared" si="19"/>
        <v>0</v>
      </c>
    </row>
    <row r="1268" spans="5:7">
      <c r="E1268" s="118"/>
      <c r="G1268" s="7">
        <f t="shared" si="19"/>
        <v>0</v>
      </c>
    </row>
    <row r="1269" spans="5:7">
      <c r="E1269" s="118"/>
      <c r="G1269" s="7">
        <f t="shared" si="19"/>
        <v>0</v>
      </c>
    </row>
    <row r="1270" spans="5:7">
      <c r="E1270" s="118"/>
      <c r="G1270" s="7">
        <f t="shared" si="19"/>
        <v>0</v>
      </c>
    </row>
    <row r="1271" spans="5:7">
      <c r="E1271" s="118"/>
      <c r="G1271" s="7">
        <f t="shared" si="19"/>
        <v>0</v>
      </c>
    </row>
    <row r="1272" spans="5:7">
      <c r="E1272" s="118"/>
      <c r="G1272" s="7">
        <f t="shared" si="19"/>
        <v>0</v>
      </c>
    </row>
    <row r="1273" spans="5:7">
      <c r="E1273" s="118"/>
      <c r="G1273" s="7">
        <f t="shared" si="19"/>
        <v>0</v>
      </c>
    </row>
    <row r="1274" spans="5:7">
      <c r="E1274" s="118"/>
      <c r="G1274" s="7">
        <f t="shared" si="19"/>
        <v>0</v>
      </c>
    </row>
    <row r="1275" spans="5:7">
      <c r="E1275" s="118"/>
      <c r="G1275" s="7">
        <f t="shared" si="19"/>
        <v>0</v>
      </c>
    </row>
    <row r="1276" spans="5:7">
      <c r="E1276" s="118"/>
      <c r="G1276" s="7">
        <f t="shared" si="19"/>
        <v>0</v>
      </c>
    </row>
    <row r="1277" spans="5:7">
      <c r="E1277" s="118"/>
      <c r="G1277" s="7">
        <f t="shared" si="19"/>
        <v>0</v>
      </c>
    </row>
    <row r="1278" spans="5:7">
      <c r="E1278" s="118"/>
      <c r="G1278" s="7">
        <f t="shared" si="19"/>
        <v>0</v>
      </c>
    </row>
    <row r="1279" spans="5:7">
      <c r="E1279" s="118"/>
      <c r="G1279" s="7">
        <f t="shared" si="19"/>
        <v>0</v>
      </c>
    </row>
    <row r="1280" spans="5:7">
      <c r="E1280" s="118"/>
      <c r="G1280" s="7">
        <f t="shared" si="19"/>
        <v>0</v>
      </c>
    </row>
    <row r="1281" spans="5:7">
      <c r="E1281" s="118"/>
      <c r="G1281" s="7">
        <f t="shared" si="19"/>
        <v>0</v>
      </c>
    </row>
    <row r="1282" spans="5:7">
      <c r="E1282" s="118"/>
      <c r="G1282" s="7">
        <f t="shared" si="19"/>
        <v>0</v>
      </c>
    </row>
    <row r="1283" spans="5:7">
      <c r="E1283" s="118"/>
      <c r="G1283" s="7">
        <f t="shared" si="19"/>
        <v>0</v>
      </c>
    </row>
    <row r="1284" spans="5:7">
      <c r="E1284" s="118"/>
      <c r="G1284" s="7">
        <f t="shared" si="19"/>
        <v>0</v>
      </c>
    </row>
    <row r="1285" spans="5:7">
      <c r="E1285" s="118"/>
      <c r="G1285" s="7">
        <f t="shared" si="19"/>
        <v>0</v>
      </c>
    </row>
    <row r="1286" spans="5:7">
      <c r="E1286" s="118"/>
      <c r="G1286" s="7">
        <f t="shared" si="19"/>
        <v>0</v>
      </c>
    </row>
    <row r="1287" spans="5:7">
      <c r="E1287" s="118"/>
      <c r="G1287" s="7">
        <f t="shared" ref="G1287:G1350" si="20">IF(F1287="Bébé actif",14,IF(F1287="Récréatif",35,IF(F1287="Récréatif STR",35,IF(F1287="Récréatif GR",35,IF(F1287="Récréatif PK",35,IF(F1287="Récréatif adaptée",20,0))))))</f>
        <v>0</v>
      </c>
    </row>
    <row r="1288" spans="5:7">
      <c r="E1288" s="118"/>
      <c r="G1288" s="7">
        <f t="shared" si="20"/>
        <v>0</v>
      </c>
    </row>
    <row r="1289" spans="5:7">
      <c r="E1289" s="118"/>
      <c r="G1289" s="7">
        <f t="shared" si="20"/>
        <v>0</v>
      </c>
    </row>
    <row r="1290" spans="5:7">
      <c r="E1290" s="118"/>
      <c r="G1290" s="7">
        <f t="shared" si="20"/>
        <v>0</v>
      </c>
    </row>
    <row r="1291" spans="5:7">
      <c r="E1291" s="118"/>
      <c r="G1291" s="7">
        <f t="shared" si="20"/>
        <v>0</v>
      </c>
    </row>
    <row r="1292" spans="5:7">
      <c r="E1292" s="118"/>
      <c r="G1292" s="7">
        <f t="shared" si="20"/>
        <v>0</v>
      </c>
    </row>
    <row r="1293" spans="5:7">
      <c r="E1293" s="118"/>
      <c r="G1293" s="7">
        <f t="shared" si="20"/>
        <v>0</v>
      </c>
    </row>
    <row r="1294" spans="5:7">
      <c r="E1294" s="118"/>
      <c r="G1294" s="7">
        <f t="shared" si="20"/>
        <v>0</v>
      </c>
    </row>
    <row r="1295" spans="5:7">
      <c r="E1295" s="118"/>
      <c r="G1295" s="7">
        <f t="shared" si="20"/>
        <v>0</v>
      </c>
    </row>
    <row r="1296" spans="5:7">
      <c r="E1296" s="118"/>
      <c r="G1296" s="7">
        <f t="shared" si="20"/>
        <v>0</v>
      </c>
    </row>
    <row r="1297" spans="5:7">
      <c r="E1297" s="118"/>
      <c r="G1297" s="7">
        <f t="shared" si="20"/>
        <v>0</v>
      </c>
    </row>
    <row r="1298" spans="5:7">
      <c r="E1298" s="118"/>
      <c r="G1298" s="7">
        <f t="shared" si="20"/>
        <v>0</v>
      </c>
    </row>
    <row r="1299" spans="5:7">
      <c r="E1299" s="118"/>
      <c r="G1299" s="7">
        <f t="shared" si="20"/>
        <v>0</v>
      </c>
    </row>
    <row r="1300" spans="5:7">
      <c r="E1300" s="118"/>
      <c r="G1300" s="7">
        <f t="shared" si="20"/>
        <v>0</v>
      </c>
    </row>
    <row r="1301" spans="5:7">
      <c r="E1301" s="118"/>
      <c r="G1301" s="7">
        <f t="shared" si="20"/>
        <v>0</v>
      </c>
    </row>
    <row r="1302" spans="5:7">
      <c r="E1302" s="118"/>
      <c r="G1302" s="7">
        <f t="shared" si="20"/>
        <v>0</v>
      </c>
    </row>
    <row r="1303" spans="5:7">
      <c r="E1303" s="118"/>
      <c r="G1303" s="7">
        <f t="shared" si="20"/>
        <v>0</v>
      </c>
    </row>
    <row r="1304" spans="5:7">
      <c r="E1304" s="118"/>
      <c r="G1304" s="7">
        <f t="shared" si="20"/>
        <v>0</v>
      </c>
    </row>
    <row r="1305" spans="5:7">
      <c r="E1305" s="118"/>
      <c r="G1305" s="7">
        <f t="shared" si="20"/>
        <v>0</v>
      </c>
    </row>
    <row r="1306" spans="5:7">
      <c r="E1306" s="118"/>
      <c r="G1306" s="7">
        <f t="shared" si="20"/>
        <v>0</v>
      </c>
    </row>
    <row r="1307" spans="5:7">
      <c r="E1307" s="118"/>
      <c r="G1307" s="7">
        <f t="shared" si="20"/>
        <v>0</v>
      </c>
    </row>
    <row r="1308" spans="5:7">
      <c r="E1308" s="118"/>
      <c r="G1308" s="7">
        <f t="shared" si="20"/>
        <v>0</v>
      </c>
    </row>
    <row r="1309" spans="5:7">
      <c r="E1309" s="118"/>
      <c r="G1309" s="7">
        <f t="shared" si="20"/>
        <v>0</v>
      </c>
    </row>
    <row r="1310" spans="5:7">
      <c r="E1310" s="118"/>
      <c r="G1310" s="7">
        <f t="shared" si="20"/>
        <v>0</v>
      </c>
    </row>
    <row r="1311" spans="5:7">
      <c r="E1311" s="118"/>
      <c r="G1311" s="7">
        <f t="shared" si="20"/>
        <v>0</v>
      </c>
    </row>
    <row r="1312" spans="5:7">
      <c r="E1312" s="118"/>
      <c r="G1312" s="7">
        <f t="shared" si="20"/>
        <v>0</v>
      </c>
    </row>
    <row r="1313" spans="5:7">
      <c r="E1313" s="118"/>
      <c r="G1313" s="7">
        <f t="shared" si="20"/>
        <v>0</v>
      </c>
    </row>
    <row r="1314" spans="5:7">
      <c r="E1314" s="118"/>
      <c r="G1314" s="7">
        <f t="shared" si="20"/>
        <v>0</v>
      </c>
    </row>
    <row r="1315" spans="5:7">
      <c r="E1315" s="118"/>
      <c r="G1315" s="7">
        <f t="shared" si="20"/>
        <v>0</v>
      </c>
    </row>
    <row r="1316" spans="5:7">
      <c r="E1316" s="118"/>
      <c r="G1316" s="7">
        <f t="shared" si="20"/>
        <v>0</v>
      </c>
    </row>
    <row r="1317" spans="5:7">
      <c r="E1317" s="118"/>
      <c r="G1317" s="7">
        <f t="shared" si="20"/>
        <v>0</v>
      </c>
    </row>
    <row r="1318" spans="5:7">
      <c r="E1318" s="118"/>
      <c r="G1318" s="7">
        <f t="shared" si="20"/>
        <v>0</v>
      </c>
    </row>
    <row r="1319" spans="5:7">
      <c r="E1319" s="118"/>
      <c r="G1319" s="7">
        <f t="shared" si="20"/>
        <v>0</v>
      </c>
    </row>
    <row r="1320" spans="5:7">
      <c r="E1320" s="118"/>
      <c r="G1320" s="7">
        <f t="shared" si="20"/>
        <v>0</v>
      </c>
    </row>
    <row r="1321" spans="5:7">
      <c r="E1321" s="118"/>
      <c r="G1321" s="7">
        <f t="shared" si="20"/>
        <v>0</v>
      </c>
    </row>
    <row r="1322" spans="5:7">
      <c r="E1322" s="118"/>
      <c r="G1322" s="7">
        <f t="shared" si="20"/>
        <v>0</v>
      </c>
    </row>
    <row r="1323" spans="5:7">
      <c r="E1323" s="118"/>
      <c r="G1323" s="7">
        <f t="shared" si="20"/>
        <v>0</v>
      </c>
    </row>
    <row r="1324" spans="5:7">
      <c r="E1324" s="118"/>
      <c r="G1324" s="7">
        <f t="shared" si="20"/>
        <v>0</v>
      </c>
    </row>
    <row r="1325" spans="5:7">
      <c r="E1325" s="118"/>
      <c r="G1325" s="7">
        <f t="shared" si="20"/>
        <v>0</v>
      </c>
    </row>
    <row r="1326" spans="5:7">
      <c r="E1326" s="118"/>
      <c r="G1326" s="7">
        <f t="shared" si="20"/>
        <v>0</v>
      </c>
    </row>
    <row r="1327" spans="5:7">
      <c r="E1327" s="118"/>
      <c r="G1327" s="7">
        <f t="shared" si="20"/>
        <v>0</v>
      </c>
    </row>
    <row r="1328" spans="5:7">
      <c r="E1328" s="118"/>
      <c r="G1328" s="7">
        <f t="shared" si="20"/>
        <v>0</v>
      </c>
    </row>
    <row r="1329" spans="5:7">
      <c r="E1329" s="118"/>
      <c r="G1329" s="7">
        <f t="shared" si="20"/>
        <v>0</v>
      </c>
    </row>
    <row r="1330" spans="5:7">
      <c r="E1330" s="118"/>
      <c r="G1330" s="7">
        <f t="shared" si="20"/>
        <v>0</v>
      </c>
    </row>
    <row r="1331" spans="5:7">
      <c r="E1331" s="118"/>
      <c r="G1331" s="7">
        <f t="shared" si="20"/>
        <v>0</v>
      </c>
    </row>
    <row r="1332" spans="5:7">
      <c r="E1332" s="118"/>
      <c r="G1332" s="7">
        <f t="shared" si="20"/>
        <v>0</v>
      </c>
    </row>
    <row r="1333" spans="5:7">
      <c r="E1333" s="118"/>
      <c r="G1333" s="7">
        <f t="shared" si="20"/>
        <v>0</v>
      </c>
    </row>
    <row r="1334" spans="5:7">
      <c r="E1334" s="118"/>
      <c r="G1334" s="7">
        <f t="shared" si="20"/>
        <v>0</v>
      </c>
    </row>
    <row r="1335" spans="5:7">
      <c r="E1335" s="118"/>
      <c r="G1335" s="7">
        <f t="shared" si="20"/>
        <v>0</v>
      </c>
    </row>
    <row r="1336" spans="5:7">
      <c r="E1336" s="118"/>
      <c r="G1336" s="7">
        <f t="shared" si="20"/>
        <v>0</v>
      </c>
    </row>
    <row r="1337" spans="5:7">
      <c r="E1337" s="118"/>
      <c r="G1337" s="7">
        <f t="shared" si="20"/>
        <v>0</v>
      </c>
    </row>
    <row r="1338" spans="5:7">
      <c r="E1338" s="118"/>
      <c r="G1338" s="7">
        <f t="shared" si="20"/>
        <v>0</v>
      </c>
    </row>
    <row r="1339" spans="5:7">
      <c r="E1339" s="118"/>
      <c r="G1339" s="7">
        <f t="shared" si="20"/>
        <v>0</v>
      </c>
    </row>
    <row r="1340" spans="5:7">
      <c r="E1340" s="118"/>
      <c r="G1340" s="7">
        <f t="shared" si="20"/>
        <v>0</v>
      </c>
    </row>
    <row r="1341" spans="5:7">
      <c r="E1341" s="118"/>
      <c r="G1341" s="7">
        <f t="shared" si="20"/>
        <v>0</v>
      </c>
    </row>
    <row r="1342" spans="5:7">
      <c r="E1342" s="118"/>
      <c r="G1342" s="7">
        <f t="shared" si="20"/>
        <v>0</v>
      </c>
    </row>
    <row r="1343" spans="5:7">
      <c r="E1343" s="118"/>
      <c r="G1343" s="7">
        <f t="shared" si="20"/>
        <v>0</v>
      </c>
    </row>
    <row r="1344" spans="5:7">
      <c r="E1344" s="118"/>
      <c r="G1344" s="7">
        <f t="shared" si="20"/>
        <v>0</v>
      </c>
    </row>
    <row r="1345" spans="5:7">
      <c r="E1345" s="118"/>
      <c r="G1345" s="7">
        <f t="shared" si="20"/>
        <v>0</v>
      </c>
    </row>
    <row r="1346" spans="5:7">
      <c r="E1346" s="118"/>
      <c r="G1346" s="7">
        <f t="shared" si="20"/>
        <v>0</v>
      </c>
    </row>
    <row r="1347" spans="5:7">
      <c r="E1347" s="118"/>
      <c r="G1347" s="7">
        <f t="shared" si="20"/>
        <v>0</v>
      </c>
    </row>
    <row r="1348" spans="5:7">
      <c r="E1348" s="118"/>
      <c r="G1348" s="7">
        <f t="shared" si="20"/>
        <v>0</v>
      </c>
    </row>
    <row r="1349" spans="5:7">
      <c r="E1349" s="118"/>
      <c r="G1349" s="7">
        <f t="shared" si="20"/>
        <v>0</v>
      </c>
    </row>
    <row r="1350" spans="5:7">
      <c r="E1350" s="118"/>
      <c r="G1350" s="7">
        <f t="shared" si="20"/>
        <v>0</v>
      </c>
    </row>
    <row r="1351" spans="5:7">
      <c r="E1351" s="118"/>
      <c r="G1351" s="7">
        <f t="shared" ref="G1351:G1414" si="21">IF(F1351="Bébé actif",14,IF(F1351="Récréatif",35,IF(F1351="Récréatif STR",35,IF(F1351="Récréatif GR",35,IF(F1351="Récréatif PK",35,IF(F1351="Récréatif adaptée",20,0))))))</f>
        <v>0</v>
      </c>
    </row>
    <row r="1352" spans="5:7">
      <c r="E1352" s="118"/>
      <c r="G1352" s="7">
        <f t="shared" si="21"/>
        <v>0</v>
      </c>
    </row>
    <row r="1353" spans="5:7">
      <c r="E1353" s="118"/>
      <c r="G1353" s="7">
        <f t="shared" si="21"/>
        <v>0</v>
      </c>
    </row>
    <row r="1354" spans="5:7">
      <c r="E1354" s="118"/>
      <c r="G1354" s="7">
        <f t="shared" si="21"/>
        <v>0</v>
      </c>
    </row>
    <row r="1355" spans="5:7">
      <c r="E1355" s="118"/>
      <c r="G1355" s="7">
        <f t="shared" si="21"/>
        <v>0</v>
      </c>
    </row>
    <row r="1356" spans="5:7">
      <c r="E1356" s="118"/>
      <c r="G1356" s="7">
        <f t="shared" si="21"/>
        <v>0</v>
      </c>
    </row>
    <row r="1357" spans="5:7">
      <c r="E1357" s="118"/>
      <c r="G1357" s="7">
        <f t="shared" si="21"/>
        <v>0</v>
      </c>
    </row>
    <row r="1358" spans="5:7">
      <c r="E1358" s="118"/>
      <c r="G1358" s="7">
        <f t="shared" si="21"/>
        <v>0</v>
      </c>
    </row>
    <row r="1359" spans="5:7">
      <c r="E1359" s="118"/>
      <c r="G1359" s="7">
        <f t="shared" si="21"/>
        <v>0</v>
      </c>
    </row>
    <row r="1360" spans="5:7">
      <c r="E1360" s="118"/>
      <c r="G1360" s="7">
        <f t="shared" si="21"/>
        <v>0</v>
      </c>
    </row>
    <row r="1361" spans="5:7">
      <c r="E1361" s="118"/>
      <c r="G1361" s="7">
        <f t="shared" si="21"/>
        <v>0</v>
      </c>
    </row>
    <row r="1362" spans="5:7">
      <c r="E1362" s="118"/>
      <c r="G1362" s="7">
        <f t="shared" si="21"/>
        <v>0</v>
      </c>
    </row>
    <row r="1363" spans="5:7">
      <c r="E1363" s="118"/>
      <c r="G1363" s="7">
        <f t="shared" si="21"/>
        <v>0</v>
      </c>
    </row>
    <row r="1364" spans="5:7">
      <c r="E1364" s="118"/>
      <c r="G1364" s="7">
        <f t="shared" si="21"/>
        <v>0</v>
      </c>
    </row>
    <row r="1365" spans="5:7">
      <c r="E1365" s="118"/>
      <c r="G1365" s="7">
        <f t="shared" si="21"/>
        <v>0</v>
      </c>
    </row>
    <row r="1366" spans="5:7">
      <c r="E1366" s="118"/>
      <c r="G1366" s="7">
        <f t="shared" si="21"/>
        <v>0</v>
      </c>
    </row>
    <row r="1367" spans="5:7">
      <c r="E1367" s="118"/>
      <c r="G1367" s="7">
        <f t="shared" si="21"/>
        <v>0</v>
      </c>
    </row>
    <row r="1368" spans="5:7">
      <c r="E1368" s="118"/>
      <c r="G1368" s="7">
        <f t="shared" si="21"/>
        <v>0</v>
      </c>
    </row>
    <row r="1369" spans="5:7">
      <c r="E1369" s="118"/>
      <c r="G1369" s="7">
        <f t="shared" si="21"/>
        <v>0</v>
      </c>
    </row>
    <row r="1370" spans="5:7">
      <c r="E1370" s="118"/>
      <c r="G1370" s="7">
        <f t="shared" si="21"/>
        <v>0</v>
      </c>
    </row>
    <row r="1371" spans="5:7">
      <c r="G1371" s="7">
        <f t="shared" si="21"/>
        <v>0</v>
      </c>
    </row>
    <row r="1372" spans="5:7">
      <c r="G1372" s="7">
        <f t="shared" si="21"/>
        <v>0</v>
      </c>
    </row>
    <row r="1373" spans="5:7">
      <c r="G1373" s="7">
        <f t="shared" si="21"/>
        <v>0</v>
      </c>
    </row>
    <row r="1374" spans="5:7">
      <c r="G1374" s="7">
        <f t="shared" si="21"/>
        <v>0</v>
      </c>
    </row>
    <row r="1375" spans="5:7">
      <c r="G1375" s="7">
        <f t="shared" si="21"/>
        <v>0</v>
      </c>
    </row>
    <row r="1376" spans="5:7">
      <c r="G1376" s="7">
        <f t="shared" si="21"/>
        <v>0</v>
      </c>
    </row>
    <row r="1377" spans="7:7">
      <c r="G1377" s="7">
        <f t="shared" si="21"/>
        <v>0</v>
      </c>
    </row>
    <row r="1378" spans="7:7">
      <c r="G1378" s="7">
        <f t="shared" si="21"/>
        <v>0</v>
      </c>
    </row>
    <row r="1379" spans="7:7">
      <c r="G1379" s="7">
        <f t="shared" si="21"/>
        <v>0</v>
      </c>
    </row>
    <row r="1380" spans="7:7">
      <c r="G1380" s="7">
        <f t="shared" si="21"/>
        <v>0</v>
      </c>
    </row>
    <row r="1381" spans="7:7">
      <c r="G1381" s="7">
        <f t="shared" si="21"/>
        <v>0</v>
      </c>
    </row>
    <row r="1382" spans="7:7">
      <c r="G1382" s="7">
        <f t="shared" si="21"/>
        <v>0</v>
      </c>
    </row>
    <row r="1383" spans="7:7">
      <c r="G1383" s="7">
        <f t="shared" si="21"/>
        <v>0</v>
      </c>
    </row>
    <row r="1384" spans="7:7">
      <c r="G1384" s="7">
        <f t="shared" si="21"/>
        <v>0</v>
      </c>
    </row>
    <row r="1385" spans="7:7">
      <c r="G1385" s="7">
        <f t="shared" si="21"/>
        <v>0</v>
      </c>
    </row>
    <row r="1386" spans="7:7">
      <c r="G1386" s="7">
        <f t="shared" si="21"/>
        <v>0</v>
      </c>
    </row>
    <row r="1387" spans="7:7">
      <c r="G1387" s="7">
        <f t="shared" si="21"/>
        <v>0</v>
      </c>
    </row>
    <row r="1388" spans="7:7">
      <c r="G1388" s="7">
        <f t="shared" si="21"/>
        <v>0</v>
      </c>
    </row>
    <row r="1389" spans="7:7">
      <c r="G1389" s="7">
        <f t="shared" si="21"/>
        <v>0</v>
      </c>
    </row>
    <row r="1390" spans="7:7">
      <c r="G1390" s="7">
        <f t="shared" si="21"/>
        <v>0</v>
      </c>
    </row>
    <row r="1391" spans="7:7">
      <c r="G1391" s="7">
        <f t="shared" si="21"/>
        <v>0</v>
      </c>
    </row>
    <row r="1392" spans="7:7">
      <c r="G1392" s="7">
        <f t="shared" si="21"/>
        <v>0</v>
      </c>
    </row>
    <row r="1393" spans="7:7">
      <c r="G1393" s="7">
        <f t="shared" si="21"/>
        <v>0</v>
      </c>
    </row>
    <row r="1394" spans="7:7">
      <c r="G1394" s="7">
        <f t="shared" si="21"/>
        <v>0</v>
      </c>
    </row>
    <row r="1395" spans="7:7">
      <c r="G1395" s="7">
        <f t="shared" si="21"/>
        <v>0</v>
      </c>
    </row>
    <row r="1396" spans="7:7">
      <c r="G1396" s="7">
        <f t="shared" si="21"/>
        <v>0</v>
      </c>
    </row>
    <row r="1397" spans="7:7">
      <c r="G1397" s="7">
        <f t="shared" si="21"/>
        <v>0</v>
      </c>
    </row>
    <row r="1398" spans="7:7">
      <c r="G1398" s="7">
        <f t="shared" si="21"/>
        <v>0</v>
      </c>
    </row>
    <row r="1399" spans="7:7">
      <c r="G1399" s="7">
        <f t="shared" si="21"/>
        <v>0</v>
      </c>
    </row>
    <row r="1400" spans="7:7">
      <c r="G1400" s="7">
        <f t="shared" si="21"/>
        <v>0</v>
      </c>
    </row>
    <row r="1401" spans="7:7">
      <c r="G1401" s="7">
        <f t="shared" si="21"/>
        <v>0</v>
      </c>
    </row>
    <row r="1402" spans="7:7">
      <c r="G1402" s="7">
        <f t="shared" si="21"/>
        <v>0</v>
      </c>
    </row>
    <row r="1403" spans="7:7">
      <c r="G1403" s="7">
        <f t="shared" si="21"/>
        <v>0</v>
      </c>
    </row>
    <row r="1404" spans="7:7">
      <c r="G1404" s="7">
        <f t="shared" si="21"/>
        <v>0</v>
      </c>
    </row>
    <row r="1405" spans="7:7">
      <c r="G1405" s="7">
        <f t="shared" si="21"/>
        <v>0</v>
      </c>
    </row>
    <row r="1406" spans="7:7">
      <c r="G1406" s="7">
        <f t="shared" si="21"/>
        <v>0</v>
      </c>
    </row>
    <row r="1407" spans="7:7">
      <c r="G1407" s="7">
        <f t="shared" si="21"/>
        <v>0</v>
      </c>
    </row>
    <row r="1408" spans="7:7">
      <c r="G1408" s="7">
        <f t="shared" si="21"/>
        <v>0</v>
      </c>
    </row>
    <row r="1409" spans="7:7">
      <c r="G1409" s="7">
        <f t="shared" si="21"/>
        <v>0</v>
      </c>
    </row>
    <row r="1410" spans="7:7">
      <c r="G1410" s="7">
        <f t="shared" si="21"/>
        <v>0</v>
      </c>
    </row>
    <row r="1411" spans="7:7">
      <c r="G1411" s="7">
        <f t="shared" si="21"/>
        <v>0</v>
      </c>
    </row>
    <row r="1412" spans="7:7">
      <c r="G1412" s="7">
        <f t="shared" si="21"/>
        <v>0</v>
      </c>
    </row>
    <row r="1413" spans="7:7">
      <c r="G1413" s="7">
        <f t="shared" si="21"/>
        <v>0</v>
      </c>
    </row>
    <row r="1414" spans="7:7">
      <c r="G1414" s="7">
        <f t="shared" si="21"/>
        <v>0</v>
      </c>
    </row>
    <row r="1415" spans="7:7">
      <c r="G1415" s="7">
        <f t="shared" ref="G1415:G1478" si="22">IF(F1415="Bébé actif",14,IF(F1415="Récréatif",35,IF(F1415="Récréatif STR",35,IF(F1415="Récréatif GR",35,IF(F1415="Récréatif PK",35,IF(F1415="Récréatif adaptée",20,0))))))</f>
        <v>0</v>
      </c>
    </row>
    <row r="1416" spans="7:7">
      <c r="G1416" s="7">
        <f t="shared" si="22"/>
        <v>0</v>
      </c>
    </row>
    <row r="1417" spans="7:7">
      <c r="G1417" s="7">
        <f t="shared" si="22"/>
        <v>0</v>
      </c>
    </row>
    <row r="1418" spans="7:7">
      <c r="G1418" s="7">
        <f t="shared" si="22"/>
        <v>0</v>
      </c>
    </row>
    <row r="1419" spans="7:7">
      <c r="G1419" s="7">
        <f t="shared" si="22"/>
        <v>0</v>
      </c>
    </row>
    <row r="1420" spans="7:7">
      <c r="G1420" s="7">
        <f t="shared" si="22"/>
        <v>0</v>
      </c>
    </row>
    <row r="1421" spans="7:7">
      <c r="G1421" s="7">
        <f t="shared" si="22"/>
        <v>0</v>
      </c>
    </row>
    <row r="1422" spans="7:7">
      <c r="G1422" s="7">
        <f t="shared" si="22"/>
        <v>0</v>
      </c>
    </row>
    <row r="1423" spans="7:7">
      <c r="G1423" s="7">
        <f t="shared" si="22"/>
        <v>0</v>
      </c>
    </row>
    <row r="1424" spans="7:7">
      <c r="G1424" s="7">
        <f t="shared" si="22"/>
        <v>0</v>
      </c>
    </row>
    <row r="1425" spans="7:7">
      <c r="G1425" s="7">
        <f t="shared" si="22"/>
        <v>0</v>
      </c>
    </row>
    <row r="1426" spans="7:7">
      <c r="G1426" s="7">
        <f t="shared" si="22"/>
        <v>0</v>
      </c>
    </row>
    <row r="1427" spans="7:7">
      <c r="G1427" s="7">
        <f t="shared" si="22"/>
        <v>0</v>
      </c>
    </row>
    <row r="1428" spans="7:7">
      <c r="G1428" s="7">
        <f t="shared" si="22"/>
        <v>0</v>
      </c>
    </row>
    <row r="1429" spans="7:7">
      <c r="G1429" s="7">
        <f t="shared" si="22"/>
        <v>0</v>
      </c>
    </row>
    <row r="1430" spans="7:7">
      <c r="G1430" s="7">
        <f t="shared" si="22"/>
        <v>0</v>
      </c>
    </row>
    <row r="1431" spans="7:7">
      <c r="G1431" s="7">
        <f t="shared" si="22"/>
        <v>0</v>
      </c>
    </row>
    <row r="1432" spans="7:7">
      <c r="G1432" s="7">
        <f t="shared" si="22"/>
        <v>0</v>
      </c>
    </row>
    <row r="1433" spans="7:7">
      <c r="G1433" s="7">
        <f t="shared" si="22"/>
        <v>0</v>
      </c>
    </row>
    <row r="1434" spans="7:7">
      <c r="G1434" s="7">
        <f t="shared" si="22"/>
        <v>0</v>
      </c>
    </row>
    <row r="1435" spans="7:7">
      <c r="G1435" s="7">
        <f t="shared" si="22"/>
        <v>0</v>
      </c>
    </row>
    <row r="1436" spans="7:7">
      <c r="G1436" s="7">
        <f t="shared" si="22"/>
        <v>0</v>
      </c>
    </row>
    <row r="1437" spans="7:7">
      <c r="G1437" s="7">
        <f t="shared" si="22"/>
        <v>0</v>
      </c>
    </row>
    <row r="1438" spans="7:7">
      <c r="G1438" s="7">
        <f t="shared" si="22"/>
        <v>0</v>
      </c>
    </row>
    <row r="1439" spans="7:7">
      <c r="G1439" s="7">
        <f t="shared" si="22"/>
        <v>0</v>
      </c>
    </row>
    <row r="1440" spans="7:7">
      <c r="G1440" s="7">
        <f t="shared" si="22"/>
        <v>0</v>
      </c>
    </row>
    <row r="1441" spans="7:7">
      <c r="G1441" s="7">
        <f t="shared" si="22"/>
        <v>0</v>
      </c>
    </row>
    <row r="1442" spans="7:7">
      <c r="G1442" s="7">
        <f t="shared" si="22"/>
        <v>0</v>
      </c>
    </row>
    <row r="1443" spans="7:7">
      <c r="G1443" s="7">
        <f t="shared" si="22"/>
        <v>0</v>
      </c>
    </row>
    <row r="1444" spans="7:7">
      <c r="G1444" s="7">
        <f t="shared" si="22"/>
        <v>0</v>
      </c>
    </row>
    <row r="1445" spans="7:7">
      <c r="G1445" s="7">
        <f t="shared" si="22"/>
        <v>0</v>
      </c>
    </row>
    <row r="1446" spans="7:7">
      <c r="G1446" s="7">
        <f t="shared" si="22"/>
        <v>0</v>
      </c>
    </row>
    <row r="1447" spans="7:7">
      <c r="G1447" s="7">
        <f t="shared" si="22"/>
        <v>0</v>
      </c>
    </row>
    <row r="1448" spans="7:7">
      <c r="G1448" s="7">
        <f t="shared" si="22"/>
        <v>0</v>
      </c>
    </row>
    <row r="1449" spans="7:7">
      <c r="G1449" s="7">
        <f t="shared" si="22"/>
        <v>0</v>
      </c>
    </row>
    <row r="1450" spans="7:7">
      <c r="G1450" s="7">
        <f t="shared" si="22"/>
        <v>0</v>
      </c>
    </row>
    <row r="1451" spans="7:7">
      <c r="G1451" s="7">
        <f t="shared" si="22"/>
        <v>0</v>
      </c>
    </row>
    <row r="1452" spans="7:7">
      <c r="G1452" s="7">
        <f t="shared" si="22"/>
        <v>0</v>
      </c>
    </row>
    <row r="1453" spans="7:7">
      <c r="G1453" s="7">
        <f t="shared" si="22"/>
        <v>0</v>
      </c>
    </row>
    <row r="1454" spans="7:7">
      <c r="G1454" s="7">
        <f t="shared" si="22"/>
        <v>0</v>
      </c>
    </row>
    <row r="1455" spans="7:7">
      <c r="G1455" s="7">
        <f t="shared" si="22"/>
        <v>0</v>
      </c>
    </row>
    <row r="1456" spans="7:7">
      <c r="G1456" s="7">
        <f t="shared" si="22"/>
        <v>0</v>
      </c>
    </row>
    <row r="1457" spans="7:7">
      <c r="G1457" s="7">
        <f t="shared" si="22"/>
        <v>0</v>
      </c>
    </row>
    <row r="1458" spans="7:7">
      <c r="G1458" s="7">
        <f t="shared" si="22"/>
        <v>0</v>
      </c>
    </row>
    <row r="1459" spans="7:7">
      <c r="G1459" s="7">
        <f t="shared" si="22"/>
        <v>0</v>
      </c>
    </row>
    <row r="1460" spans="7:7">
      <c r="G1460" s="7">
        <f t="shared" si="22"/>
        <v>0</v>
      </c>
    </row>
    <row r="1461" spans="7:7">
      <c r="G1461" s="7">
        <f t="shared" si="22"/>
        <v>0</v>
      </c>
    </row>
    <row r="1462" spans="7:7">
      <c r="G1462" s="7">
        <f t="shared" si="22"/>
        <v>0</v>
      </c>
    </row>
    <row r="1463" spans="7:7">
      <c r="G1463" s="7">
        <f t="shared" si="22"/>
        <v>0</v>
      </c>
    </row>
    <row r="1464" spans="7:7">
      <c r="G1464" s="7">
        <f t="shared" si="22"/>
        <v>0</v>
      </c>
    </row>
    <row r="1465" spans="7:7">
      <c r="G1465" s="7">
        <f t="shared" si="22"/>
        <v>0</v>
      </c>
    </row>
    <row r="1466" spans="7:7">
      <c r="G1466" s="7">
        <f t="shared" si="22"/>
        <v>0</v>
      </c>
    </row>
    <row r="1467" spans="7:7">
      <c r="G1467" s="7">
        <f t="shared" si="22"/>
        <v>0</v>
      </c>
    </row>
    <row r="1468" spans="7:7">
      <c r="G1468" s="7">
        <f t="shared" si="22"/>
        <v>0</v>
      </c>
    </row>
    <row r="1469" spans="7:7">
      <c r="G1469" s="7">
        <f t="shared" si="22"/>
        <v>0</v>
      </c>
    </row>
    <row r="1470" spans="7:7">
      <c r="G1470" s="7">
        <f t="shared" si="22"/>
        <v>0</v>
      </c>
    </row>
    <row r="1471" spans="7:7">
      <c r="G1471" s="7">
        <f t="shared" si="22"/>
        <v>0</v>
      </c>
    </row>
    <row r="1472" spans="7:7">
      <c r="G1472" s="7">
        <f t="shared" si="22"/>
        <v>0</v>
      </c>
    </row>
    <row r="1473" spans="7:7">
      <c r="G1473" s="7">
        <f t="shared" si="22"/>
        <v>0</v>
      </c>
    </row>
    <row r="1474" spans="7:7">
      <c r="G1474" s="7">
        <f t="shared" si="22"/>
        <v>0</v>
      </c>
    </row>
    <row r="1475" spans="7:7">
      <c r="G1475" s="7">
        <f t="shared" si="22"/>
        <v>0</v>
      </c>
    </row>
    <row r="1476" spans="7:7">
      <c r="G1476" s="7">
        <f t="shared" si="22"/>
        <v>0</v>
      </c>
    </row>
    <row r="1477" spans="7:7">
      <c r="G1477" s="7">
        <f t="shared" si="22"/>
        <v>0</v>
      </c>
    </row>
    <row r="1478" spans="7:7">
      <c r="G1478" s="7">
        <f t="shared" si="22"/>
        <v>0</v>
      </c>
    </row>
    <row r="1479" spans="7:7">
      <c r="G1479" s="7">
        <f t="shared" ref="G1479:G1542" si="23">IF(F1479="Bébé actif",14,IF(F1479="Récréatif",35,IF(F1479="Récréatif STR",35,IF(F1479="Récréatif GR",35,IF(F1479="Récréatif PK",35,IF(F1479="Récréatif adaptée",20,0))))))</f>
        <v>0</v>
      </c>
    </row>
    <row r="1480" spans="7:7">
      <c r="G1480" s="7">
        <f t="shared" si="23"/>
        <v>0</v>
      </c>
    </row>
    <row r="1481" spans="7:7">
      <c r="G1481" s="7">
        <f t="shared" si="23"/>
        <v>0</v>
      </c>
    </row>
    <row r="1482" spans="7:7">
      <c r="G1482" s="7">
        <f t="shared" si="23"/>
        <v>0</v>
      </c>
    </row>
    <row r="1483" spans="7:7">
      <c r="G1483" s="7">
        <f t="shared" si="23"/>
        <v>0</v>
      </c>
    </row>
    <row r="1484" spans="7:7">
      <c r="G1484" s="7">
        <f t="shared" si="23"/>
        <v>0</v>
      </c>
    </row>
    <row r="1485" spans="7:7">
      <c r="G1485" s="7">
        <f t="shared" si="23"/>
        <v>0</v>
      </c>
    </row>
    <row r="1486" spans="7:7">
      <c r="G1486" s="7">
        <f t="shared" si="23"/>
        <v>0</v>
      </c>
    </row>
    <row r="1487" spans="7:7">
      <c r="G1487" s="7">
        <f t="shared" si="23"/>
        <v>0</v>
      </c>
    </row>
    <row r="1488" spans="7:7">
      <c r="G1488" s="7">
        <f t="shared" si="23"/>
        <v>0</v>
      </c>
    </row>
    <row r="1489" spans="7:7">
      <c r="G1489" s="7">
        <f t="shared" si="23"/>
        <v>0</v>
      </c>
    </row>
    <row r="1490" spans="7:7">
      <c r="G1490" s="7">
        <f t="shared" si="23"/>
        <v>0</v>
      </c>
    </row>
    <row r="1491" spans="7:7">
      <c r="G1491" s="7">
        <f t="shared" si="23"/>
        <v>0</v>
      </c>
    </row>
    <row r="1492" spans="7:7">
      <c r="G1492" s="7">
        <f t="shared" si="23"/>
        <v>0</v>
      </c>
    </row>
    <row r="1493" spans="7:7">
      <c r="G1493" s="7">
        <f t="shared" si="23"/>
        <v>0</v>
      </c>
    </row>
    <row r="1494" spans="7:7">
      <c r="G1494" s="7">
        <f t="shared" si="23"/>
        <v>0</v>
      </c>
    </row>
    <row r="1495" spans="7:7">
      <c r="G1495" s="7">
        <f t="shared" si="23"/>
        <v>0</v>
      </c>
    </row>
    <row r="1496" spans="7:7">
      <c r="G1496" s="7">
        <f t="shared" si="23"/>
        <v>0</v>
      </c>
    </row>
    <row r="1497" spans="7:7">
      <c r="G1497" s="7">
        <f t="shared" si="23"/>
        <v>0</v>
      </c>
    </row>
    <row r="1498" spans="7:7">
      <c r="G1498" s="7">
        <f t="shared" si="23"/>
        <v>0</v>
      </c>
    </row>
    <row r="1499" spans="7:7">
      <c r="G1499" s="7">
        <f t="shared" si="23"/>
        <v>0</v>
      </c>
    </row>
    <row r="1500" spans="7:7">
      <c r="G1500" s="7">
        <f t="shared" si="23"/>
        <v>0</v>
      </c>
    </row>
    <row r="1501" spans="7:7">
      <c r="G1501" s="7">
        <f t="shared" si="23"/>
        <v>0</v>
      </c>
    </row>
    <row r="1502" spans="7:7">
      <c r="G1502" s="7">
        <f t="shared" si="23"/>
        <v>0</v>
      </c>
    </row>
    <row r="1503" spans="7:7">
      <c r="G1503" s="7">
        <f t="shared" si="23"/>
        <v>0</v>
      </c>
    </row>
    <row r="1504" spans="7:7">
      <c r="G1504" s="7">
        <f t="shared" si="23"/>
        <v>0</v>
      </c>
    </row>
    <row r="1505" spans="7:7">
      <c r="G1505" s="7">
        <f t="shared" si="23"/>
        <v>0</v>
      </c>
    </row>
    <row r="1506" spans="7:7">
      <c r="G1506" s="7">
        <f t="shared" si="23"/>
        <v>0</v>
      </c>
    </row>
    <row r="1507" spans="7:7">
      <c r="G1507" s="7">
        <f t="shared" si="23"/>
        <v>0</v>
      </c>
    </row>
    <row r="1508" spans="7:7">
      <c r="G1508" s="7">
        <f t="shared" si="23"/>
        <v>0</v>
      </c>
    </row>
    <row r="1509" spans="7:7">
      <c r="G1509" s="7">
        <f t="shared" si="23"/>
        <v>0</v>
      </c>
    </row>
    <row r="1510" spans="7:7">
      <c r="G1510" s="7">
        <f t="shared" si="23"/>
        <v>0</v>
      </c>
    </row>
    <row r="1511" spans="7:7">
      <c r="G1511" s="7">
        <f t="shared" si="23"/>
        <v>0</v>
      </c>
    </row>
    <row r="1512" spans="7:7">
      <c r="G1512" s="7">
        <f t="shared" si="23"/>
        <v>0</v>
      </c>
    </row>
    <row r="1513" spans="7:7">
      <c r="G1513" s="7">
        <f t="shared" si="23"/>
        <v>0</v>
      </c>
    </row>
    <row r="1514" spans="7:7">
      <c r="G1514" s="7">
        <f t="shared" si="23"/>
        <v>0</v>
      </c>
    </row>
    <row r="1515" spans="7:7">
      <c r="G1515" s="7">
        <f t="shared" si="23"/>
        <v>0</v>
      </c>
    </row>
    <row r="1516" spans="7:7">
      <c r="G1516" s="7">
        <f t="shared" si="23"/>
        <v>0</v>
      </c>
    </row>
    <row r="1517" spans="7:7">
      <c r="G1517" s="7">
        <f t="shared" si="23"/>
        <v>0</v>
      </c>
    </row>
    <row r="1518" spans="7:7">
      <c r="G1518" s="7">
        <f t="shared" si="23"/>
        <v>0</v>
      </c>
    </row>
    <row r="1519" spans="7:7">
      <c r="G1519" s="7">
        <f t="shared" si="23"/>
        <v>0</v>
      </c>
    </row>
    <row r="1520" spans="7:7">
      <c r="G1520" s="7">
        <f t="shared" si="23"/>
        <v>0</v>
      </c>
    </row>
    <row r="1521" spans="7:7">
      <c r="G1521" s="7">
        <f t="shared" si="23"/>
        <v>0</v>
      </c>
    </row>
    <row r="1522" spans="7:7">
      <c r="G1522" s="7">
        <f t="shared" si="23"/>
        <v>0</v>
      </c>
    </row>
    <row r="1523" spans="7:7">
      <c r="G1523" s="7">
        <f t="shared" si="23"/>
        <v>0</v>
      </c>
    </row>
    <row r="1524" spans="7:7">
      <c r="G1524" s="7">
        <f t="shared" si="23"/>
        <v>0</v>
      </c>
    </row>
    <row r="1525" spans="7:7">
      <c r="G1525" s="7">
        <f t="shared" si="23"/>
        <v>0</v>
      </c>
    </row>
    <row r="1526" spans="7:7">
      <c r="G1526" s="7">
        <f t="shared" si="23"/>
        <v>0</v>
      </c>
    </row>
    <row r="1527" spans="7:7">
      <c r="G1527" s="7">
        <f t="shared" si="23"/>
        <v>0</v>
      </c>
    </row>
    <row r="1528" spans="7:7">
      <c r="G1528" s="7">
        <f t="shared" si="23"/>
        <v>0</v>
      </c>
    </row>
    <row r="1529" spans="7:7">
      <c r="G1529" s="7">
        <f t="shared" si="23"/>
        <v>0</v>
      </c>
    </row>
    <row r="1530" spans="7:7">
      <c r="G1530" s="7">
        <f t="shared" si="23"/>
        <v>0</v>
      </c>
    </row>
    <row r="1531" spans="7:7">
      <c r="G1531" s="7">
        <f t="shared" si="23"/>
        <v>0</v>
      </c>
    </row>
    <row r="1532" spans="7:7">
      <c r="G1532" s="7">
        <f t="shared" si="23"/>
        <v>0</v>
      </c>
    </row>
    <row r="1533" spans="7:7">
      <c r="G1533" s="7">
        <f t="shared" si="23"/>
        <v>0</v>
      </c>
    </row>
    <row r="1534" spans="7:7">
      <c r="G1534" s="7">
        <f t="shared" si="23"/>
        <v>0</v>
      </c>
    </row>
    <row r="1535" spans="7:7">
      <c r="G1535" s="7">
        <f t="shared" si="23"/>
        <v>0</v>
      </c>
    </row>
    <row r="1536" spans="7:7">
      <c r="G1536" s="7">
        <f t="shared" si="23"/>
        <v>0</v>
      </c>
    </row>
    <row r="1537" spans="7:7">
      <c r="G1537" s="7">
        <f t="shared" si="23"/>
        <v>0</v>
      </c>
    </row>
    <row r="1538" spans="7:7">
      <c r="G1538" s="7">
        <f t="shared" si="23"/>
        <v>0</v>
      </c>
    </row>
    <row r="1539" spans="7:7">
      <c r="G1539" s="7">
        <f t="shared" si="23"/>
        <v>0</v>
      </c>
    </row>
    <row r="1540" spans="7:7">
      <c r="G1540" s="7">
        <f t="shared" si="23"/>
        <v>0</v>
      </c>
    </row>
    <row r="1541" spans="7:7">
      <c r="G1541" s="7">
        <f t="shared" si="23"/>
        <v>0</v>
      </c>
    </row>
    <row r="1542" spans="7:7">
      <c r="G1542" s="7">
        <f t="shared" si="23"/>
        <v>0</v>
      </c>
    </row>
    <row r="1543" spans="7:7">
      <c r="G1543" s="7">
        <f t="shared" ref="G1543:G1606" si="24">IF(F1543="Bébé actif",14,IF(F1543="Récréatif",35,IF(F1543="Récréatif STR",35,IF(F1543="Récréatif GR",35,IF(F1543="Récréatif PK",35,IF(F1543="Récréatif adaptée",20,0))))))</f>
        <v>0</v>
      </c>
    </row>
    <row r="1544" spans="7:7">
      <c r="G1544" s="7">
        <f t="shared" si="24"/>
        <v>0</v>
      </c>
    </row>
    <row r="1545" spans="7:7">
      <c r="G1545" s="7">
        <f t="shared" si="24"/>
        <v>0</v>
      </c>
    </row>
    <row r="1546" spans="7:7">
      <c r="G1546" s="7">
        <f t="shared" si="24"/>
        <v>0</v>
      </c>
    </row>
    <row r="1547" spans="7:7">
      <c r="G1547" s="7">
        <f t="shared" si="24"/>
        <v>0</v>
      </c>
    </row>
    <row r="1548" spans="7:7">
      <c r="G1548" s="7">
        <f t="shared" si="24"/>
        <v>0</v>
      </c>
    </row>
    <row r="1549" spans="7:7">
      <c r="G1549" s="7">
        <f t="shared" si="24"/>
        <v>0</v>
      </c>
    </row>
    <row r="1550" spans="7:7">
      <c r="G1550" s="7">
        <f t="shared" si="24"/>
        <v>0</v>
      </c>
    </row>
    <row r="1551" spans="7:7">
      <c r="G1551" s="7">
        <f t="shared" si="24"/>
        <v>0</v>
      </c>
    </row>
    <row r="1552" spans="7:7">
      <c r="G1552" s="7">
        <f t="shared" si="24"/>
        <v>0</v>
      </c>
    </row>
    <row r="1553" spans="7:7">
      <c r="G1553" s="7">
        <f t="shared" si="24"/>
        <v>0</v>
      </c>
    </row>
    <row r="1554" spans="7:7">
      <c r="G1554" s="7">
        <f t="shared" si="24"/>
        <v>0</v>
      </c>
    </row>
    <row r="1555" spans="7:7">
      <c r="G1555" s="7">
        <f t="shared" si="24"/>
        <v>0</v>
      </c>
    </row>
    <row r="1556" spans="7:7">
      <c r="G1556" s="7">
        <f t="shared" si="24"/>
        <v>0</v>
      </c>
    </row>
    <row r="1557" spans="7:7">
      <c r="G1557" s="7">
        <f t="shared" si="24"/>
        <v>0</v>
      </c>
    </row>
    <row r="1558" spans="7:7">
      <c r="G1558" s="7">
        <f t="shared" si="24"/>
        <v>0</v>
      </c>
    </row>
    <row r="1559" spans="7:7">
      <c r="G1559" s="7">
        <f t="shared" si="24"/>
        <v>0</v>
      </c>
    </row>
    <row r="1560" spans="7:7">
      <c r="G1560" s="7">
        <f t="shared" si="24"/>
        <v>0</v>
      </c>
    </row>
    <row r="1561" spans="7:7">
      <c r="G1561" s="7">
        <f t="shared" si="24"/>
        <v>0</v>
      </c>
    </row>
    <row r="1562" spans="7:7">
      <c r="G1562" s="7">
        <f t="shared" si="24"/>
        <v>0</v>
      </c>
    </row>
    <row r="1563" spans="7:7">
      <c r="G1563" s="7">
        <f t="shared" si="24"/>
        <v>0</v>
      </c>
    </row>
    <row r="1564" spans="7:7">
      <c r="G1564" s="7">
        <f t="shared" si="24"/>
        <v>0</v>
      </c>
    </row>
    <row r="1565" spans="7:7">
      <c r="G1565" s="7">
        <f t="shared" si="24"/>
        <v>0</v>
      </c>
    </row>
    <row r="1566" spans="7:7">
      <c r="G1566" s="7">
        <f t="shared" si="24"/>
        <v>0</v>
      </c>
    </row>
    <row r="1567" spans="7:7">
      <c r="G1567" s="7">
        <f t="shared" si="24"/>
        <v>0</v>
      </c>
    </row>
    <row r="1568" spans="7:7">
      <c r="G1568" s="7">
        <f t="shared" si="24"/>
        <v>0</v>
      </c>
    </row>
    <row r="1569" spans="7:7">
      <c r="G1569" s="7">
        <f t="shared" si="24"/>
        <v>0</v>
      </c>
    </row>
    <row r="1570" spans="7:7">
      <c r="G1570" s="7">
        <f t="shared" si="24"/>
        <v>0</v>
      </c>
    </row>
    <row r="1571" spans="7:7">
      <c r="G1571" s="7">
        <f t="shared" si="24"/>
        <v>0</v>
      </c>
    </row>
    <row r="1572" spans="7:7">
      <c r="G1572" s="7">
        <f t="shared" si="24"/>
        <v>0</v>
      </c>
    </row>
    <row r="1573" spans="7:7">
      <c r="G1573" s="7">
        <f t="shared" si="24"/>
        <v>0</v>
      </c>
    </row>
    <row r="1574" spans="7:7">
      <c r="G1574" s="7">
        <f t="shared" si="24"/>
        <v>0</v>
      </c>
    </row>
    <row r="1575" spans="7:7">
      <c r="G1575" s="7">
        <f t="shared" si="24"/>
        <v>0</v>
      </c>
    </row>
    <row r="1576" spans="7:7">
      <c r="G1576" s="7">
        <f t="shared" si="24"/>
        <v>0</v>
      </c>
    </row>
    <row r="1577" spans="7:7">
      <c r="G1577" s="7">
        <f t="shared" si="24"/>
        <v>0</v>
      </c>
    </row>
    <row r="1578" spans="7:7">
      <c r="G1578" s="7">
        <f t="shared" si="24"/>
        <v>0</v>
      </c>
    </row>
    <row r="1579" spans="7:7">
      <c r="G1579" s="7">
        <f t="shared" si="24"/>
        <v>0</v>
      </c>
    </row>
    <row r="1580" spans="7:7">
      <c r="G1580" s="7">
        <f t="shared" si="24"/>
        <v>0</v>
      </c>
    </row>
    <row r="1581" spans="7:7">
      <c r="G1581" s="7">
        <f t="shared" si="24"/>
        <v>0</v>
      </c>
    </row>
    <row r="1582" spans="7:7">
      <c r="G1582" s="7">
        <f t="shared" si="24"/>
        <v>0</v>
      </c>
    </row>
    <row r="1583" spans="7:7">
      <c r="G1583" s="7">
        <f t="shared" si="24"/>
        <v>0</v>
      </c>
    </row>
    <row r="1584" spans="7:7">
      <c r="G1584" s="7">
        <f t="shared" si="24"/>
        <v>0</v>
      </c>
    </row>
    <row r="1585" spans="7:7">
      <c r="G1585" s="7">
        <f t="shared" si="24"/>
        <v>0</v>
      </c>
    </row>
    <row r="1586" spans="7:7">
      <c r="G1586" s="7">
        <f t="shared" si="24"/>
        <v>0</v>
      </c>
    </row>
    <row r="1587" spans="7:7">
      <c r="G1587" s="7">
        <f t="shared" si="24"/>
        <v>0</v>
      </c>
    </row>
    <row r="1588" spans="7:7">
      <c r="G1588" s="7">
        <f t="shared" si="24"/>
        <v>0</v>
      </c>
    </row>
    <row r="1589" spans="7:7">
      <c r="G1589" s="7">
        <f t="shared" si="24"/>
        <v>0</v>
      </c>
    </row>
    <row r="1590" spans="7:7">
      <c r="G1590" s="7">
        <f t="shared" si="24"/>
        <v>0</v>
      </c>
    </row>
    <row r="1591" spans="7:7">
      <c r="G1591" s="7">
        <f t="shared" si="24"/>
        <v>0</v>
      </c>
    </row>
    <row r="1592" spans="7:7">
      <c r="G1592" s="7">
        <f t="shared" si="24"/>
        <v>0</v>
      </c>
    </row>
    <row r="1593" spans="7:7">
      <c r="G1593" s="7">
        <f t="shared" si="24"/>
        <v>0</v>
      </c>
    </row>
    <row r="1594" spans="7:7">
      <c r="G1594" s="7">
        <f t="shared" si="24"/>
        <v>0</v>
      </c>
    </row>
    <row r="1595" spans="7:7">
      <c r="G1595" s="7">
        <f t="shared" si="24"/>
        <v>0</v>
      </c>
    </row>
    <row r="1596" spans="7:7">
      <c r="G1596" s="7">
        <f t="shared" si="24"/>
        <v>0</v>
      </c>
    </row>
    <row r="1597" spans="7:7">
      <c r="G1597" s="7">
        <f t="shared" si="24"/>
        <v>0</v>
      </c>
    </row>
    <row r="1598" spans="7:7">
      <c r="G1598" s="7">
        <f t="shared" si="24"/>
        <v>0</v>
      </c>
    </row>
    <row r="1599" spans="7:7">
      <c r="G1599" s="7">
        <f t="shared" si="24"/>
        <v>0</v>
      </c>
    </row>
    <row r="1600" spans="7:7">
      <c r="G1600" s="7">
        <f t="shared" si="24"/>
        <v>0</v>
      </c>
    </row>
    <row r="1601" spans="7:7">
      <c r="G1601" s="7">
        <f t="shared" si="24"/>
        <v>0</v>
      </c>
    </row>
    <row r="1602" spans="7:7">
      <c r="G1602" s="7">
        <f t="shared" si="24"/>
        <v>0</v>
      </c>
    </row>
    <row r="1603" spans="7:7">
      <c r="G1603" s="7">
        <f t="shared" si="24"/>
        <v>0</v>
      </c>
    </row>
    <row r="1604" spans="7:7">
      <c r="G1604" s="7">
        <f t="shared" si="24"/>
        <v>0</v>
      </c>
    </row>
    <row r="1605" spans="7:7">
      <c r="G1605" s="7">
        <f t="shared" si="24"/>
        <v>0</v>
      </c>
    </row>
    <row r="1606" spans="7:7">
      <c r="G1606" s="7">
        <f t="shared" si="24"/>
        <v>0</v>
      </c>
    </row>
    <row r="1607" spans="7:7">
      <c r="G1607" s="7">
        <f t="shared" ref="G1607:G1670" si="25">IF(F1607="Bébé actif",14,IF(F1607="Récréatif",35,IF(F1607="Récréatif STR",35,IF(F1607="Récréatif GR",35,IF(F1607="Récréatif PK",35,IF(F1607="Récréatif adaptée",20,0))))))</f>
        <v>0</v>
      </c>
    </row>
    <row r="1608" spans="7:7">
      <c r="G1608" s="7">
        <f t="shared" si="25"/>
        <v>0</v>
      </c>
    </row>
    <row r="1609" spans="7:7">
      <c r="G1609" s="7">
        <f t="shared" si="25"/>
        <v>0</v>
      </c>
    </row>
    <row r="1610" spans="7:7">
      <c r="G1610" s="7">
        <f t="shared" si="25"/>
        <v>0</v>
      </c>
    </row>
    <row r="1611" spans="7:7">
      <c r="G1611" s="7">
        <f t="shared" si="25"/>
        <v>0</v>
      </c>
    </row>
    <row r="1612" spans="7:7">
      <c r="G1612" s="7">
        <f t="shared" si="25"/>
        <v>0</v>
      </c>
    </row>
    <row r="1613" spans="7:7">
      <c r="G1613" s="7">
        <f t="shared" si="25"/>
        <v>0</v>
      </c>
    </row>
    <row r="1614" spans="7:7">
      <c r="G1614" s="7">
        <f t="shared" si="25"/>
        <v>0</v>
      </c>
    </row>
    <row r="1615" spans="7:7">
      <c r="G1615" s="7">
        <f t="shared" si="25"/>
        <v>0</v>
      </c>
    </row>
    <row r="1616" spans="7:7">
      <c r="G1616" s="7">
        <f t="shared" si="25"/>
        <v>0</v>
      </c>
    </row>
    <row r="1617" spans="7:7">
      <c r="G1617" s="7">
        <f t="shared" si="25"/>
        <v>0</v>
      </c>
    </row>
    <row r="1618" spans="7:7">
      <c r="G1618" s="7">
        <f t="shared" si="25"/>
        <v>0</v>
      </c>
    </row>
    <row r="1619" spans="7:7">
      <c r="G1619" s="7">
        <f t="shared" si="25"/>
        <v>0</v>
      </c>
    </row>
    <row r="1620" spans="7:7">
      <c r="G1620" s="7">
        <f t="shared" si="25"/>
        <v>0</v>
      </c>
    </row>
    <row r="1621" spans="7:7">
      <c r="G1621" s="7">
        <f t="shared" si="25"/>
        <v>0</v>
      </c>
    </row>
    <row r="1622" spans="7:7">
      <c r="G1622" s="7">
        <f t="shared" si="25"/>
        <v>0</v>
      </c>
    </row>
    <row r="1623" spans="7:7">
      <c r="G1623" s="7">
        <f t="shared" si="25"/>
        <v>0</v>
      </c>
    </row>
    <row r="1624" spans="7:7">
      <c r="G1624" s="7">
        <f t="shared" si="25"/>
        <v>0</v>
      </c>
    </row>
    <row r="1625" spans="7:7">
      <c r="G1625" s="7">
        <f t="shared" si="25"/>
        <v>0</v>
      </c>
    </row>
    <row r="1626" spans="7:7">
      <c r="G1626" s="7">
        <f t="shared" si="25"/>
        <v>0</v>
      </c>
    </row>
    <row r="1627" spans="7:7">
      <c r="G1627" s="7">
        <f t="shared" si="25"/>
        <v>0</v>
      </c>
    </row>
    <row r="1628" spans="7:7">
      <c r="G1628" s="7">
        <f t="shared" si="25"/>
        <v>0</v>
      </c>
    </row>
    <row r="1629" spans="7:7">
      <c r="G1629" s="7">
        <f t="shared" si="25"/>
        <v>0</v>
      </c>
    </row>
    <row r="1630" spans="7:7">
      <c r="G1630" s="7">
        <f t="shared" si="25"/>
        <v>0</v>
      </c>
    </row>
    <row r="1631" spans="7:7">
      <c r="G1631" s="7">
        <f t="shared" si="25"/>
        <v>0</v>
      </c>
    </row>
    <row r="1632" spans="7:7">
      <c r="G1632" s="7">
        <f t="shared" si="25"/>
        <v>0</v>
      </c>
    </row>
    <row r="1633" spans="7:7">
      <c r="G1633" s="7">
        <f t="shared" si="25"/>
        <v>0</v>
      </c>
    </row>
    <row r="1634" spans="7:7">
      <c r="G1634" s="7">
        <f t="shared" si="25"/>
        <v>0</v>
      </c>
    </row>
    <row r="1635" spans="7:7">
      <c r="G1635" s="7">
        <f t="shared" si="25"/>
        <v>0</v>
      </c>
    </row>
    <row r="1636" spans="7:7">
      <c r="G1636" s="7">
        <f t="shared" si="25"/>
        <v>0</v>
      </c>
    </row>
    <row r="1637" spans="7:7">
      <c r="G1637" s="7">
        <f t="shared" si="25"/>
        <v>0</v>
      </c>
    </row>
    <row r="1638" spans="7:7">
      <c r="G1638" s="7">
        <f t="shared" si="25"/>
        <v>0</v>
      </c>
    </row>
    <row r="1639" spans="7:7">
      <c r="G1639" s="7">
        <f t="shared" si="25"/>
        <v>0</v>
      </c>
    </row>
    <row r="1640" spans="7:7">
      <c r="G1640" s="7">
        <f t="shared" si="25"/>
        <v>0</v>
      </c>
    </row>
    <row r="1641" spans="7:7">
      <c r="G1641" s="7">
        <f t="shared" si="25"/>
        <v>0</v>
      </c>
    </row>
    <row r="1642" spans="7:7">
      <c r="G1642" s="7">
        <f t="shared" si="25"/>
        <v>0</v>
      </c>
    </row>
    <row r="1643" spans="7:7">
      <c r="G1643" s="7">
        <f t="shared" si="25"/>
        <v>0</v>
      </c>
    </row>
    <row r="1644" spans="7:7">
      <c r="G1644" s="7">
        <f t="shared" si="25"/>
        <v>0</v>
      </c>
    </row>
    <row r="1645" spans="7:7">
      <c r="G1645" s="7">
        <f t="shared" si="25"/>
        <v>0</v>
      </c>
    </row>
    <row r="1646" spans="7:7">
      <c r="G1646" s="7">
        <f t="shared" si="25"/>
        <v>0</v>
      </c>
    </row>
    <row r="1647" spans="7:7">
      <c r="G1647" s="7">
        <f t="shared" si="25"/>
        <v>0</v>
      </c>
    </row>
    <row r="1648" spans="7:7">
      <c r="G1648" s="7">
        <f t="shared" si="25"/>
        <v>0</v>
      </c>
    </row>
    <row r="1649" spans="7:7">
      <c r="G1649" s="7">
        <f t="shared" si="25"/>
        <v>0</v>
      </c>
    </row>
    <row r="1650" spans="7:7">
      <c r="G1650" s="7">
        <f t="shared" si="25"/>
        <v>0</v>
      </c>
    </row>
    <row r="1651" spans="7:7">
      <c r="G1651" s="7">
        <f t="shared" si="25"/>
        <v>0</v>
      </c>
    </row>
    <row r="1652" spans="7:7">
      <c r="G1652" s="7">
        <f t="shared" si="25"/>
        <v>0</v>
      </c>
    </row>
    <row r="1653" spans="7:7">
      <c r="G1653" s="7">
        <f t="shared" si="25"/>
        <v>0</v>
      </c>
    </row>
    <row r="1654" spans="7:7">
      <c r="G1654" s="7">
        <f t="shared" si="25"/>
        <v>0</v>
      </c>
    </row>
    <row r="1655" spans="7:7">
      <c r="G1655" s="7">
        <f t="shared" si="25"/>
        <v>0</v>
      </c>
    </row>
    <row r="1656" spans="7:7">
      <c r="G1656" s="7">
        <f t="shared" si="25"/>
        <v>0</v>
      </c>
    </row>
    <row r="1657" spans="7:7">
      <c r="G1657" s="7">
        <f t="shared" si="25"/>
        <v>0</v>
      </c>
    </row>
    <row r="1658" spans="7:7">
      <c r="G1658" s="7">
        <f t="shared" si="25"/>
        <v>0</v>
      </c>
    </row>
    <row r="1659" spans="7:7">
      <c r="G1659" s="7">
        <f t="shared" si="25"/>
        <v>0</v>
      </c>
    </row>
    <row r="1660" spans="7:7">
      <c r="G1660" s="7">
        <f t="shared" si="25"/>
        <v>0</v>
      </c>
    </row>
    <row r="1661" spans="7:7">
      <c r="G1661" s="7">
        <f t="shared" si="25"/>
        <v>0</v>
      </c>
    </row>
    <row r="1662" spans="7:7">
      <c r="G1662" s="7">
        <f t="shared" si="25"/>
        <v>0</v>
      </c>
    </row>
    <row r="1663" spans="7:7">
      <c r="G1663" s="7">
        <f t="shared" si="25"/>
        <v>0</v>
      </c>
    </row>
    <row r="1664" spans="7:7">
      <c r="G1664" s="7">
        <f t="shared" si="25"/>
        <v>0</v>
      </c>
    </row>
    <row r="1665" spans="7:7">
      <c r="G1665" s="7">
        <f t="shared" si="25"/>
        <v>0</v>
      </c>
    </row>
    <row r="1666" spans="7:7">
      <c r="G1666" s="7">
        <f t="shared" si="25"/>
        <v>0</v>
      </c>
    </row>
    <row r="1667" spans="7:7">
      <c r="G1667" s="7">
        <f t="shared" si="25"/>
        <v>0</v>
      </c>
    </row>
    <row r="1668" spans="7:7">
      <c r="G1668" s="7">
        <f t="shared" si="25"/>
        <v>0</v>
      </c>
    </row>
    <row r="1669" spans="7:7">
      <c r="G1669" s="7">
        <f t="shared" si="25"/>
        <v>0</v>
      </c>
    </row>
    <row r="1670" spans="7:7">
      <c r="G1670" s="7">
        <f t="shared" si="25"/>
        <v>0</v>
      </c>
    </row>
    <row r="1671" spans="7:7">
      <c r="G1671" s="7">
        <f t="shared" ref="G1671:G1734" si="26">IF(F1671="Bébé actif",14,IF(F1671="Récréatif",35,IF(F1671="Récréatif STR",35,IF(F1671="Récréatif GR",35,IF(F1671="Récréatif PK",35,IF(F1671="Récréatif adaptée",20,0))))))</f>
        <v>0</v>
      </c>
    </row>
    <row r="1672" spans="7:7">
      <c r="G1672" s="7">
        <f t="shared" si="26"/>
        <v>0</v>
      </c>
    </row>
    <row r="1673" spans="7:7">
      <c r="G1673" s="7">
        <f t="shared" si="26"/>
        <v>0</v>
      </c>
    </row>
    <row r="1674" spans="7:7">
      <c r="G1674" s="7">
        <f t="shared" si="26"/>
        <v>0</v>
      </c>
    </row>
    <row r="1675" spans="7:7">
      <c r="G1675" s="7">
        <f t="shared" si="26"/>
        <v>0</v>
      </c>
    </row>
    <row r="1676" spans="7:7">
      <c r="G1676" s="7">
        <f t="shared" si="26"/>
        <v>0</v>
      </c>
    </row>
    <row r="1677" spans="7:7">
      <c r="G1677" s="7">
        <f t="shared" si="26"/>
        <v>0</v>
      </c>
    </row>
    <row r="1678" spans="7:7">
      <c r="G1678" s="7">
        <f t="shared" si="26"/>
        <v>0</v>
      </c>
    </row>
    <row r="1679" spans="7:7">
      <c r="G1679" s="7">
        <f t="shared" si="26"/>
        <v>0</v>
      </c>
    </row>
    <row r="1680" spans="7:7">
      <c r="G1680" s="7">
        <f t="shared" si="26"/>
        <v>0</v>
      </c>
    </row>
    <row r="1681" spans="7:7">
      <c r="G1681" s="7">
        <f t="shared" si="26"/>
        <v>0</v>
      </c>
    </row>
    <row r="1682" spans="7:7">
      <c r="G1682" s="7">
        <f t="shared" si="26"/>
        <v>0</v>
      </c>
    </row>
    <row r="1683" spans="7:7">
      <c r="G1683" s="7">
        <f t="shared" si="26"/>
        <v>0</v>
      </c>
    </row>
    <row r="1684" spans="7:7">
      <c r="G1684" s="7">
        <f t="shared" si="26"/>
        <v>0</v>
      </c>
    </row>
    <row r="1685" spans="7:7">
      <c r="G1685" s="7">
        <f t="shared" si="26"/>
        <v>0</v>
      </c>
    </row>
    <row r="1686" spans="7:7">
      <c r="G1686" s="7">
        <f t="shared" si="26"/>
        <v>0</v>
      </c>
    </row>
    <row r="1687" spans="7:7">
      <c r="G1687" s="7">
        <f t="shared" si="26"/>
        <v>0</v>
      </c>
    </row>
    <row r="1688" spans="7:7">
      <c r="G1688" s="7">
        <f t="shared" si="26"/>
        <v>0</v>
      </c>
    </row>
    <row r="1689" spans="7:7">
      <c r="G1689" s="7">
        <f t="shared" si="26"/>
        <v>0</v>
      </c>
    </row>
    <row r="1690" spans="7:7">
      <c r="G1690" s="7">
        <f t="shared" si="26"/>
        <v>0</v>
      </c>
    </row>
    <row r="1691" spans="7:7">
      <c r="G1691" s="7">
        <f t="shared" si="26"/>
        <v>0</v>
      </c>
    </row>
    <row r="1692" spans="7:7">
      <c r="G1692" s="7">
        <f t="shared" si="26"/>
        <v>0</v>
      </c>
    </row>
    <row r="1693" spans="7:7">
      <c r="G1693" s="7">
        <f t="shared" si="26"/>
        <v>0</v>
      </c>
    </row>
    <row r="1694" spans="7:7">
      <c r="G1694" s="7">
        <f t="shared" si="26"/>
        <v>0</v>
      </c>
    </row>
    <row r="1695" spans="7:7">
      <c r="G1695" s="7">
        <f t="shared" si="26"/>
        <v>0</v>
      </c>
    </row>
    <row r="1696" spans="7:7">
      <c r="G1696" s="7">
        <f t="shared" si="26"/>
        <v>0</v>
      </c>
    </row>
    <row r="1697" spans="7:7">
      <c r="G1697" s="7">
        <f t="shared" si="26"/>
        <v>0</v>
      </c>
    </row>
    <row r="1698" spans="7:7">
      <c r="G1698" s="7">
        <f t="shared" si="26"/>
        <v>0</v>
      </c>
    </row>
    <row r="1699" spans="7:7">
      <c r="G1699" s="7">
        <f t="shared" si="26"/>
        <v>0</v>
      </c>
    </row>
    <row r="1700" spans="7:7">
      <c r="G1700" s="7">
        <f t="shared" si="26"/>
        <v>0</v>
      </c>
    </row>
    <row r="1701" spans="7:7">
      <c r="G1701" s="7">
        <f t="shared" si="26"/>
        <v>0</v>
      </c>
    </row>
    <row r="1702" spans="7:7">
      <c r="G1702" s="7">
        <f t="shared" si="26"/>
        <v>0</v>
      </c>
    </row>
    <row r="1703" spans="7:7">
      <c r="G1703" s="7">
        <f t="shared" si="26"/>
        <v>0</v>
      </c>
    </row>
    <row r="1704" spans="7:7">
      <c r="G1704" s="7">
        <f t="shared" si="26"/>
        <v>0</v>
      </c>
    </row>
    <row r="1705" spans="7:7">
      <c r="G1705" s="7">
        <f t="shared" si="26"/>
        <v>0</v>
      </c>
    </row>
    <row r="1706" spans="7:7">
      <c r="G1706" s="7">
        <f t="shared" si="26"/>
        <v>0</v>
      </c>
    </row>
    <row r="1707" spans="7:7">
      <c r="G1707" s="7">
        <f t="shared" si="26"/>
        <v>0</v>
      </c>
    </row>
    <row r="1708" spans="7:7">
      <c r="G1708" s="7">
        <f t="shared" si="26"/>
        <v>0</v>
      </c>
    </row>
    <row r="1709" spans="7:7">
      <c r="G1709" s="7">
        <f t="shared" si="26"/>
        <v>0</v>
      </c>
    </row>
    <row r="1710" spans="7:7">
      <c r="G1710" s="7">
        <f t="shared" si="26"/>
        <v>0</v>
      </c>
    </row>
    <row r="1711" spans="7:7">
      <c r="G1711" s="7">
        <f t="shared" si="26"/>
        <v>0</v>
      </c>
    </row>
    <row r="1712" spans="7:7">
      <c r="G1712" s="7">
        <f t="shared" si="26"/>
        <v>0</v>
      </c>
    </row>
    <row r="1713" spans="7:7">
      <c r="G1713" s="7">
        <f t="shared" si="26"/>
        <v>0</v>
      </c>
    </row>
    <row r="1714" spans="7:7">
      <c r="G1714" s="7">
        <f t="shared" si="26"/>
        <v>0</v>
      </c>
    </row>
    <row r="1715" spans="7:7">
      <c r="G1715" s="7">
        <f t="shared" si="26"/>
        <v>0</v>
      </c>
    </row>
    <row r="1716" spans="7:7">
      <c r="G1716" s="7">
        <f t="shared" si="26"/>
        <v>0</v>
      </c>
    </row>
    <row r="1717" spans="7:7">
      <c r="G1717" s="7">
        <f t="shared" si="26"/>
        <v>0</v>
      </c>
    </row>
    <row r="1718" spans="7:7">
      <c r="G1718" s="7">
        <f t="shared" si="26"/>
        <v>0</v>
      </c>
    </row>
    <row r="1719" spans="7:7">
      <c r="G1719" s="7">
        <f t="shared" si="26"/>
        <v>0</v>
      </c>
    </row>
    <row r="1720" spans="7:7">
      <c r="G1720" s="7">
        <f t="shared" si="26"/>
        <v>0</v>
      </c>
    </row>
    <row r="1721" spans="7:7">
      <c r="G1721" s="7">
        <f t="shared" si="26"/>
        <v>0</v>
      </c>
    </row>
    <row r="1722" spans="7:7">
      <c r="G1722" s="7">
        <f t="shared" si="26"/>
        <v>0</v>
      </c>
    </row>
    <row r="1723" spans="7:7">
      <c r="G1723" s="7">
        <f t="shared" si="26"/>
        <v>0</v>
      </c>
    </row>
    <row r="1724" spans="7:7">
      <c r="G1724" s="7">
        <f t="shared" si="26"/>
        <v>0</v>
      </c>
    </row>
    <row r="1725" spans="7:7">
      <c r="G1725" s="7">
        <f t="shared" si="26"/>
        <v>0</v>
      </c>
    </row>
    <row r="1726" spans="7:7">
      <c r="G1726" s="7">
        <f t="shared" si="26"/>
        <v>0</v>
      </c>
    </row>
    <row r="1727" spans="7:7">
      <c r="G1727" s="7">
        <f t="shared" si="26"/>
        <v>0</v>
      </c>
    </row>
    <row r="1728" spans="7:7">
      <c r="G1728" s="7">
        <f t="shared" si="26"/>
        <v>0</v>
      </c>
    </row>
    <row r="1729" spans="7:7">
      <c r="G1729" s="7">
        <f t="shared" si="26"/>
        <v>0</v>
      </c>
    </row>
    <row r="1730" spans="7:7">
      <c r="G1730" s="7">
        <f t="shared" si="26"/>
        <v>0</v>
      </c>
    </row>
    <row r="1731" spans="7:7">
      <c r="G1731" s="7">
        <f t="shared" si="26"/>
        <v>0</v>
      </c>
    </row>
    <row r="1732" spans="7:7">
      <c r="G1732" s="7">
        <f t="shared" si="26"/>
        <v>0</v>
      </c>
    </row>
    <row r="1733" spans="7:7">
      <c r="G1733" s="7">
        <f t="shared" si="26"/>
        <v>0</v>
      </c>
    </row>
    <row r="1734" spans="7:7">
      <c r="G1734" s="7">
        <f t="shared" si="26"/>
        <v>0</v>
      </c>
    </row>
    <row r="1735" spans="7:7">
      <c r="G1735" s="7">
        <f t="shared" ref="G1735:G1798" si="27">IF(F1735="Bébé actif",14,IF(F1735="Récréatif",35,IF(F1735="Récréatif STR",35,IF(F1735="Récréatif GR",35,IF(F1735="Récréatif PK",35,IF(F1735="Récréatif adaptée",20,0))))))</f>
        <v>0</v>
      </c>
    </row>
    <row r="1736" spans="7:7">
      <c r="G1736" s="7">
        <f t="shared" si="27"/>
        <v>0</v>
      </c>
    </row>
    <row r="1737" spans="7:7">
      <c r="G1737" s="7">
        <f t="shared" si="27"/>
        <v>0</v>
      </c>
    </row>
    <row r="1738" spans="7:7">
      <c r="G1738" s="7">
        <f t="shared" si="27"/>
        <v>0</v>
      </c>
    </row>
    <row r="1739" spans="7:7">
      <c r="G1739" s="7">
        <f t="shared" si="27"/>
        <v>0</v>
      </c>
    </row>
    <row r="1740" spans="7:7">
      <c r="G1740" s="7">
        <f t="shared" si="27"/>
        <v>0</v>
      </c>
    </row>
    <row r="1741" spans="7:7">
      <c r="G1741" s="7">
        <f t="shared" si="27"/>
        <v>0</v>
      </c>
    </row>
    <row r="1742" spans="7:7">
      <c r="G1742" s="7">
        <f t="shared" si="27"/>
        <v>0</v>
      </c>
    </row>
    <row r="1743" spans="7:7">
      <c r="G1743" s="7">
        <f t="shared" si="27"/>
        <v>0</v>
      </c>
    </row>
    <row r="1744" spans="7:7">
      <c r="G1744" s="7">
        <f t="shared" si="27"/>
        <v>0</v>
      </c>
    </row>
    <row r="1745" spans="7:7">
      <c r="G1745" s="7">
        <f t="shared" si="27"/>
        <v>0</v>
      </c>
    </row>
    <row r="1746" spans="7:7">
      <c r="G1746" s="7">
        <f t="shared" si="27"/>
        <v>0</v>
      </c>
    </row>
    <row r="1747" spans="7:7">
      <c r="G1747" s="7">
        <f t="shared" si="27"/>
        <v>0</v>
      </c>
    </row>
    <row r="1748" spans="7:7">
      <c r="G1748" s="7">
        <f t="shared" si="27"/>
        <v>0</v>
      </c>
    </row>
    <row r="1749" spans="7:7">
      <c r="G1749" s="7">
        <f t="shared" si="27"/>
        <v>0</v>
      </c>
    </row>
    <row r="1750" spans="7:7">
      <c r="G1750" s="7">
        <f t="shared" si="27"/>
        <v>0</v>
      </c>
    </row>
    <row r="1751" spans="7:7">
      <c r="G1751" s="7">
        <f t="shared" si="27"/>
        <v>0</v>
      </c>
    </row>
    <row r="1752" spans="7:7">
      <c r="G1752" s="7">
        <f t="shared" si="27"/>
        <v>0</v>
      </c>
    </row>
    <row r="1753" spans="7:7">
      <c r="G1753" s="7">
        <f t="shared" si="27"/>
        <v>0</v>
      </c>
    </row>
    <row r="1754" spans="7:7">
      <c r="G1754" s="7">
        <f t="shared" si="27"/>
        <v>0</v>
      </c>
    </row>
    <row r="1755" spans="7:7">
      <c r="G1755" s="7">
        <f t="shared" si="27"/>
        <v>0</v>
      </c>
    </row>
    <row r="1756" spans="7:7">
      <c r="G1756" s="7">
        <f t="shared" si="27"/>
        <v>0</v>
      </c>
    </row>
    <row r="1757" spans="7:7">
      <c r="G1757" s="7">
        <f t="shared" si="27"/>
        <v>0</v>
      </c>
    </row>
    <row r="1758" spans="7:7">
      <c r="G1758" s="7">
        <f t="shared" si="27"/>
        <v>0</v>
      </c>
    </row>
    <row r="1759" spans="7:7">
      <c r="G1759" s="7">
        <f t="shared" si="27"/>
        <v>0</v>
      </c>
    </row>
    <row r="1760" spans="7:7">
      <c r="G1760" s="7">
        <f t="shared" si="27"/>
        <v>0</v>
      </c>
    </row>
    <row r="1761" spans="7:7">
      <c r="G1761" s="7">
        <f t="shared" si="27"/>
        <v>0</v>
      </c>
    </row>
    <row r="1762" spans="7:7">
      <c r="G1762" s="7">
        <f t="shared" si="27"/>
        <v>0</v>
      </c>
    </row>
    <row r="1763" spans="7:7">
      <c r="G1763" s="7">
        <f t="shared" si="27"/>
        <v>0</v>
      </c>
    </row>
    <row r="1764" spans="7:7">
      <c r="G1764" s="7">
        <f t="shared" si="27"/>
        <v>0</v>
      </c>
    </row>
    <row r="1765" spans="7:7">
      <c r="G1765" s="7">
        <f t="shared" si="27"/>
        <v>0</v>
      </c>
    </row>
    <row r="1766" spans="7:7">
      <c r="G1766" s="7">
        <f t="shared" si="27"/>
        <v>0</v>
      </c>
    </row>
    <row r="1767" spans="7:7">
      <c r="G1767" s="7">
        <f t="shared" si="27"/>
        <v>0</v>
      </c>
    </row>
    <row r="1768" spans="7:7">
      <c r="G1768" s="7">
        <f t="shared" si="27"/>
        <v>0</v>
      </c>
    </row>
    <row r="1769" spans="7:7">
      <c r="G1769" s="7">
        <f t="shared" si="27"/>
        <v>0</v>
      </c>
    </row>
    <row r="1770" spans="7:7">
      <c r="G1770" s="7">
        <f t="shared" si="27"/>
        <v>0</v>
      </c>
    </row>
    <row r="1771" spans="7:7">
      <c r="G1771" s="7">
        <f t="shared" si="27"/>
        <v>0</v>
      </c>
    </row>
    <row r="1772" spans="7:7">
      <c r="G1772" s="7">
        <f t="shared" si="27"/>
        <v>0</v>
      </c>
    </row>
    <row r="1773" spans="7:7">
      <c r="G1773" s="7">
        <f t="shared" si="27"/>
        <v>0</v>
      </c>
    </row>
    <row r="1774" spans="7:7">
      <c r="G1774" s="7">
        <f t="shared" si="27"/>
        <v>0</v>
      </c>
    </row>
    <row r="1775" spans="7:7">
      <c r="G1775" s="7">
        <f t="shared" si="27"/>
        <v>0</v>
      </c>
    </row>
    <row r="1776" spans="7:7">
      <c r="G1776" s="7">
        <f t="shared" si="27"/>
        <v>0</v>
      </c>
    </row>
    <row r="1777" spans="7:7">
      <c r="G1777" s="7">
        <f t="shared" si="27"/>
        <v>0</v>
      </c>
    </row>
    <row r="1778" spans="7:7">
      <c r="G1778" s="7">
        <f t="shared" si="27"/>
        <v>0</v>
      </c>
    </row>
    <row r="1779" spans="7:7">
      <c r="G1779" s="7">
        <f t="shared" si="27"/>
        <v>0</v>
      </c>
    </row>
    <row r="1780" spans="7:7">
      <c r="G1780" s="7">
        <f t="shared" si="27"/>
        <v>0</v>
      </c>
    </row>
    <row r="1781" spans="7:7">
      <c r="G1781" s="7">
        <f t="shared" si="27"/>
        <v>0</v>
      </c>
    </row>
    <row r="1782" spans="7:7">
      <c r="G1782" s="7">
        <f t="shared" si="27"/>
        <v>0</v>
      </c>
    </row>
    <row r="1783" spans="7:7">
      <c r="G1783" s="7">
        <f t="shared" si="27"/>
        <v>0</v>
      </c>
    </row>
    <row r="1784" spans="7:7">
      <c r="G1784" s="7">
        <f t="shared" si="27"/>
        <v>0</v>
      </c>
    </row>
    <row r="1785" spans="7:7">
      <c r="G1785" s="7">
        <f t="shared" si="27"/>
        <v>0</v>
      </c>
    </row>
    <row r="1786" spans="7:7">
      <c r="G1786" s="7">
        <f t="shared" si="27"/>
        <v>0</v>
      </c>
    </row>
    <row r="1787" spans="7:7">
      <c r="G1787" s="7">
        <f t="shared" si="27"/>
        <v>0</v>
      </c>
    </row>
    <row r="1788" spans="7:7">
      <c r="G1788" s="7">
        <f t="shared" si="27"/>
        <v>0</v>
      </c>
    </row>
    <row r="1789" spans="7:7">
      <c r="G1789" s="7">
        <f t="shared" si="27"/>
        <v>0</v>
      </c>
    </row>
    <row r="1790" spans="7:7">
      <c r="G1790" s="7">
        <f t="shared" si="27"/>
        <v>0</v>
      </c>
    </row>
    <row r="1791" spans="7:7">
      <c r="G1791" s="7">
        <f t="shared" si="27"/>
        <v>0</v>
      </c>
    </row>
    <row r="1792" spans="7:7">
      <c r="G1792" s="7">
        <f t="shared" si="27"/>
        <v>0</v>
      </c>
    </row>
    <row r="1793" spans="7:7">
      <c r="G1793" s="7">
        <f t="shared" si="27"/>
        <v>0</v>
      </c>
    </row>
    <row r="1794" spans="7:7">
      <c r="G1794" s="7">
        <f t="shared" si="27"/>
        <v>0</v>
      </c>
    </row>
    <row r="1795" spans="7:7">
      <c r="G1795" s="7">
        <f t="shared" si="27"/>
        <v>0</v>
      </c>
    </row>
    <row r="1796" spans="7:7">
      <c r="G1796" s="7">
        <f t="shared" si="27"/>
        <v>0</v>
      </c>
    </row>
    <row r="1797" spans="7:7">
      <c r="G1797" s="7">
        <f t="shared" si="27"/>
        <v>0</v>
      </c>
    </row>
    <row r="1798" spans="7:7">
      <c r="G1798" s="7">
        <f t="shared" si="27"/>
        <v>0</v>
      </c>
    </row>
    <row r="1799" spans="7:7">
      <c r="G1799" s="7">
        <f t="shared" ref="G1799:G1862" si="28">IF(F1799="Bébé actif",14,IF(F1799="Récréatif",35,IF(F1799="Récréatif STR",35,IF(F1799="Récréatif GR",35,IF(F1799="Récréatif PK",35,IF(F1799="Récréatif adaptée",20,0))))))</f>
        <v>0</v>
      </c>
    </row>
    <row r="1800" spans="7:7">
      <c r="G1800" s="7">
        <f t="shared" si="28"/>
        <v>0</v>
      </c>
    </row>
    <row r="1801" spans="7:7">
      <c r="G1801" s="7">
        <f t="shared" si="28"/>
        <v>0</v>
      </c>
    </row>
    <row r="1802" spans="7:7">
      <c r="G1802" s="7">
        <f t="shared" si="28"/>
        <v>0</v>
      </c>
    </row>
    <row r="1803" spans="7:7">
      <c r="G1803" s="7">
        <f t="shared" si="28"/>
        <v>0</v>
      </c>
    </row>
    <row r="1804" spans="7:7">
      <c r="G1804" s="7">
        <f t="shared" si="28"/>
        <v>0</v>
      </c>
    </row>
    <row r="1805" spans="7:7">
      <c r="G1805" s="7">
        <f t="shared" si="28"/>
        <v>0</v>
      </c>
    </row>
    <row r="1806" spans="7:7">
      <c r="G1806" s="7">
        <f t="shared" si="28"/>
        <v>0</v>
      </c>
    </row>
    <row r="1807" spans="7:7">
      <c r="G1807" s="7">
        <f t="shared" si="28"/>
        <v>0</v>
      </c>
    </row>
    <row r="1808" spans="7:7">
      <c r="G1808" s="7">
        <f t="shared" si="28"/>
        <v>0</v>
      </c>
    </row>
    <row r="1809" spans="7:7">
      <c r="G1809" s="7">
        <f t="shared" si="28"/>
        <v>0</v>
      </c>
    </row>
    <row r="1810" spans="7:7">
      <c r="G1810" s="7">
        <f t="shared" si="28"/>
        <v>0</v>
      </c>
    </row>
    <row r="1811" spans="7:7">
      <c r="G1811" s="7">
        <f t="shared" si="28"/>
        <v>0</v>
      </c>
    </row>
    <row r="1812" spans="7:7">
      <c r="G1812" s="7">
        <f t="shared" si="28"/>
        <v>0</v>
      </c>
    </row>
    <row r="1813" spans="7:7">
      <c r="G1813" s="7">
        <f t="shared" si="28"/>
        <v>0</v>
      </c>
    </row>
    <row r="1814" spans="7:7">
      <c r="G1814" s="7">
        <f t="shared" si="28"/>
        <v>0</v>
      </c>
    </row>
    <row r="1815" spans="7:7">
      <c r="G1815" s="7">
        <f t="shared" si="28"/>
        <v>0</v>
      </c>
    </row>
    <row r="1816" spans="7:7">
      <c r="G1816" s="7">
        <f t="shared" si="28"/>
        <v>0</v>
      </c>
    </row>
    <row r="1817" spans="7:7">
      <c r="G1817" s="7">
        <f t="shared" si="28"/>
        <v>0</v>
      </c>
    </row>
    <row r="1818" spans="7:7">
      <c r="G1818" s="7">
        <f t="shared" si="28"/>
        <v>0</v>
      </c>
    </row>
    <row r="1819" spans="7:7">
      <c r="G1819" s="7">
        <f t="shared" si="28"/>
        <v>0</v>
      </c>
    </row>
    <row r="1820" spans="7:7">
      <c r="G1820" s="7">
        <f t="shared" si="28"/>
        <v>0</v>
      </c>
    </row>
    <row r="1821" spans="7:7">
      <c r="G1821" s="7">
        <f t="shared" si="28"/>
        <v>0</v>
      </c>
    </row>
    <row r="1822" spans="7:7">
      <c r="G1822" s="7">
        <f t="shared" si="28"/>
        <v>0</v>
      </c>
    </row>
    <row r="1823" spans="7:7">
      <c r="G1823" s="7">
        <f t="shared" si="28"/>
        <v>0</v>
      </c>
    </row>
    <row r="1824" spans="7:7">
      <c r="G1824" s="7">
        <f t="shared" si="28"/>
        <v>0</v>
      </c>
    </row>
    <row r="1825" spans="7:7">
      <c r="G1825" s="7">
        <f t="shared" si="28"/>
        <v>0</v>
      </c>
    </row>
    <row r="1826" spans="7:7">
      <c r="G1826" s="7">
        <f t="shared" si="28"/>
        <v>0</v>
      </c>
    </row>
    <row r="1827" spans="7:7">
      <c r="G1827" s="7">
        <f t="shared" si="28"/>
        <v>0</v>
      </c>
    </row>
    <row r="1828" spans="7:7">
      <c r="G1828" s="7">
        <f t="shared" si="28"/>
        <v>0</v>
      </c>
    </row>
    <row r="1829" spans="7:7">
      <c r="G1829" s="7">
        <f t="shared" si="28"/>
        <v>0</v>
      </c>
    </row>
    <row r="1830" spans="7:7">
      <c r="G1830" s="7">
        <f t="shared" si="28"/>
        <v>0</v>
      </c>
    </row>
    <row r="1831" spans="7:7">
      <c r="G1831" s="7">
        <f t="shared" si="28"/>
        <v>0</v>
      </c>
    </row>
    <row r="1832" spans="7:7">
      <c r="G1832" s="7">
        <f t="shared" si="28"/>
        <v>0</v>
      </c>
    </row>
    <row r="1833" spans="7:7">
      <c r="G1833" s="7">
        <f t="shared" si="28"/>
        <v>0</v>
      </c>
    </row>
    <row r="1834" spans="7:7">
      <c r="G1834" s="7">
        <f t="shared" si="28"/>
        <v>0</v>
      </c>
    </row>
    <row r="1835" spans="7:7">
      <c r="G1835" s="7">
        <f t="shared" si="28"/>
        <v>0</v>
      </c>
    </row>
    <row r="1836" spans="7:7">
      <c r="G1836" s="7">
        <f t="shared" si="28"/>
        <v>0</v>
      </c>
    </row>
    <row r="1837" spans="7:7">
      <c r="G1837" s="7">
        <f t="shared" si="28"/>
        <v>0</v>
      </c>
    </row>
    <row r="1838" spans="7:7">
      <c r="G1838" s="7">
        <f t="shared" si="28"/>
        <v>0</v>
      </c>
    </row>
    <row r="1839" spans="7:7">
      <c r="G1839" s="7">
        <f t="shared" si="28"/>
        <v>0</v>
      </c>
    </row>
    <row r="1840" spans="7:7">
      <c r="G1840" s="7">
        <f t="shared" si="28"/>
        <v>0</v>
      </c>
    </row>
    <row r="1841" spans="7:7">
      <c r="G1841" s="7">
        <f t="shared" si="28"/>
        <v>0</v>
      </c>
    </row>
    <row r="1842" spans="7:7">
      <c r="G1842" s="7">
        <f t="shared" si="28"/>
        <v>0</v>
      </c>
    </row>
    <row r="1843" spans="7:7">
      <c r="G1843" s="7">
        <f t="shared" si="28"/>
        <v>0</v>
      </c>
    </row>
    <row r="1844" spans="7:7">
      <c r="G1844" s="7">
        <f t="shared" si="28"/>
        <v>0</v>
      </c>
    </row>
    <row r="1845" spans="7:7">
      <c r="G1845" s="7">
        <f t="shared" si="28"/>
        <v>0</v>
      </c>
    </row>
    <row r="1846" spans="7:7">
      <c r="G1846" s="7">
        <f t="shared" si="28"/>
        <v>0</v>
      </c>
    </row>
    <row r="1847" spans="7:7">
      <c r="G1847" s="7">
        <f t="shared" si="28"/>
        <v>0</v>
      </c>
    </row>
    <row r="1848" spans="7:7">
      <c r="G1848" s="7">
        <f t="shared" si="28"/>
        <v>0</v>
      </c>
    </row>
    <row r="1849" spans="7:7">
      <c r="G1849" s="7">
        <f t="shared" si="28"/>
        <v>0</v>
      </c>
    </row>
    <row r="1850" spans="7:7">
      <c r="G1850" s="7">
        <f t="shared" si="28"/>
        <v>0</v>
      </c>
    </row>
    <row r="1851" spans="7:7">
      <c r="G1851" s="7">
        <f t="shared" si="28"/>
        <v>0</v>
      </c>
    </row>
    <row r="1852" spans="7:7">
      <c r="G1852" s="7">
        <f t="shared" si="28"/>
        <v>0</v>
      </c>
    </row>
    <row r="1853" spans="7:7">
      <c r="G1853" s="7">
        <f t="shared" si="28"/>
        <v>0</v>
      </c>
    </row>
    <row r="1854" spans="7:7">
      <c r="G1854" s="7">
        <f t="shared" si="28"/>
        <v>0</v>
      </c>
    </row>
    <row r="1855" spans="7:7">
      <c r="G1855" s="7">
        <f t="shared" si="28"/>
        <v>0</v>
      </c>
    </row>
    <row r="1856" spans="7:7">
      <c r="G1856" s="7">
        <f t="shared" si="28"/>
        <v>0</v>
      </c>
    </row>
    <row r="1857" spans="7:7">
      <c r="G1857" s="7">
        <f t="shared" si="28"/>
        <v>0</v>
      </c>
    </row>
    <row r="1858" spans="7:7">
      <c r="G1858" s="7">
        <f t="shared" si="28"/>
        <v>0</v>
      </c>
    </row>
    <row r="1859" spans="7:7">
      <c r="G1859" s="7">
        <f t="shared" si="28"/>
        <v>0</v>
      </c>
    </row>
    <row r="1860" spans="7:7">
      <c r="G1860" s="7">
        <f t="shared" si="28"/>
        <v>0</v>
      </c>
    </row>
    <row r="1861" spans="7:7">
      <c r="G1861" s="7">
        <f t="shared" si="28"/>
        <v>0</v>
      </c>
    </row>
    <row r="1862" spans="7:7">
      <c r="G1862" s="7">
        <f t="shared" si="28"/>
        <v>0</v>
      </c>
    </row>
    <row r="1863" spans="7:7">
      <c r="G1863" s="7">
        <f t="shared" ref="G1863:G1926" si="29">IF(F1863="Bébé actif",14,IF(F1863="Récréatif",35,IF(F1863="Récréatif STR",35,IF(F1863="Récréatif GR",35,IF(F1863="Récréatif PK",35,IF(F1863="Récréatif adaptée",20,0))))))</f>
        <v>0</v>
      </c>
    </row>
    <row r="1864" spans="7:7">
      <c r="G1864" s="7">
        <f t="shared" si="29"/>
        <v>0</v>
      </c>
    </row>
    <row r="1865" spans="7:7">
      <c r="G1865" s="7">
        <f t="shared" si="29"/>
        <v>0</v>
      </c>
    </row>
    <row r="1866" spans="7:7">
      <c r="G1866" s="7">
        <f t="shared" si="29"/>
        <v>0</v>
      </c>
    </row>
    <row r="1867" spans="7:7">
      <c r="G1867" s="7">
        <f t="shared" si="29"/>
        <v>0</v>
      </c>
    </row>
    <row r="1868" spans="7:7">
      <c r="G1868" s="7">
        <f t="shared" si="29"/>
        <v>0</v>
      </c>
    </row>
    <row r="1869" spans="7:7">
      <c r="G1869" s="7">
        <f t="shared" si="29"/>
        <v>0</v>
      </c>
    </row>
    <row r="1870" spans="7:7">
      <c r="G1870" s="7">
        <f t="shared" si="29"/>
        <v>0</v>
      </c>
    </row>
    <row r="1871" spans="7:7">
      <c r="G1871" s="7">
        <f t="shared" si="29"/>
        <v>0</v>
      </c>
    </row>
    <row r="1872" spans="7:7">
      <c r="G1872" s="7">
        <f t="shared" si="29"/>
        <v>0</v>
      </c>
    </row>
    <row r="1873" spans="7:7">
      <c r="G1873" s="7">
        <f t="shared" si="29"/>
        <v>0</v>
      </c>
    </row>
    <row r="1874" spans="7:7">
      <c r="G1874" s="7">
        <f t="shared" si="29"/>
        <v>0</v>
      </c>
    </row>
    <row r="1875" spans="7:7">
      <c r="G1875" s="7">
        <f t="shared" si="29"/>
        <v>0</v>
      </c>
    </row>
    <row r="1876" spans="7:7">
      <c r="G1876" s="7">
        <f t="shared" si="29"/>
        <v>0</v>
      </c>
    </row>
    <row r="1877" spans="7:7">
      <c r="G1877" s="7">
        <f t="shared" si="29"/>
        <v>0</v>
      </c>
    </row>
    <row r="1878" spans="7:7">
      <c r="G1878" s="7">
        <f t="shared" si="29"/>
        <v>0</v>
      </c>
    </row>
    <row r="1879" spans="7:7">
      <c r="G1879" s="7">
        <f t="shared" si="29"/>
        <v>0</v>
      </c>
    </row>
    <row r="1880" spans="7:7">
      <c r="G1880" s="7">
        <f t="shared" si="29"/>
        <v>0</v>
      </c>
    </row>
    <row r="1881" spans="7:7">
      <c r="G1881" s="7">
        <f t="shared" si="29"/>
        <v>0</v>
      </c>
    </row>
    <row r="1882" spans="7:7">
      <c r="G1882" s="7">
        <f t="shared" si="29"/>
        <v>0</v>
      </c>
    </row>
    <row r="1883" spans="7:7">
      <c r="G1883" s="7">
        <f t="shared" si="29"/>
        <v>0</v>
      </c>
    </row>
    <row r="1884" spans="7:7">
      <c r="G1884" s="7">
        <f t="shared" si="29"/>
        <v>0</v>
      </c>
    </row>
    <row r="1885" spans="7:7">
      <c r="G1885" s="7">
        <f t="shared" si="29"/>
        <v>0</v>
      </c>
    </row>
    <row r="1886" spans="7:7">
      <c r="G1886" s="7">
        <f t="shared" si="29"/>
        <v>0</v>
      </c>
    </row>
    <row r="1887" spans="7:7">
      <c r="G1887" s="7">
        <f t="shared" si="29"/>
        <v>0</v>
      </c>
    </row>
    <row r="1888" spans="7:7">
      <c r="G1888" s="7">
        <f t="shared" si="29"/>
        <v>0</v>
      </c>
    </row>
    <row r="1889" spans="7:7">
      <c r="G1889" s="7">
        <f t="shared" si="29"/>
        <v>0</v>
      </c>
    </row>
    <row r="1890" spans="7:7">
      <c r="G1890" s="7">
        <f t="shared" si="29"/>
        <v>0</v>
      </c>
    </row>
    <row r="1891" spans="7:7">
      <c r="G1891" s="7">
        <f t="shared" si="29"/>
        <v>0</v>
      </c>
    </row>
    <row r="1892" spans="7:7">
      <c r="G1892" s="7">
        <f t="shared" si="29"/>
        <v>0</v>
      </c>
    </row>
    <row r="1893" spans="7:7">
      <c r="G1893" s="7">
        <f t="shared" si="29"/>
        <v>0</v>
      </c>
    </row>
    <row r="1894" spans="7:7">
      <c r="G1894" s="7">
        <f t="shared" si="29"/>
        <v>0</v>
      </c>
    </row>
    <row r="1895" spans="7:7">
      <c r="G1895" s="7">
        <f t="shared" si="29"/>
        <v>0</v>
      </c>
    </row>
    <row r="1896" spans="7:7">
      <c r="G1896" s="7">
        <f t="shared" si="29"/>
        <v>0</v>
      </c>
    </row>
    <row r="1897" spans="7:7">
      <c r="G1897" s="7">
        <f t="shared" si="29"/>
        <v>0</v>
      </c>
    </row>
    <row r="1898" spans="7:7">
      <c r="G1898" s="7">
        <f t="shared" si="29"/>
        <v>0</v>
      </c>
    </row>
    <row r="1899" spans="7:7">
      <c r="G1899" s="7">
        <f t="shared" si="29"/>
        <v>0</v>
      </c>
    </row>
    <row r="1900" spans="7:7">
      <c r="G1900" s="7">
        <f t="shared" si="29"/>
        <v>0</v>
      </c>
    </row>
    <row r="1901" spans="7:7">
      <c r="G1901" s="7">
        <f t="shared" si="29"/>
        <v>0</v>
      </c>
    </row>
    <row r="1902" spans="7:7">
      <c r="G1902" s="7">
        <f t="shared" si="29"/>
        <v>0</v>
      </c>
    </row>
    <row r="1903" spans="7:7">
      <c r="G1903" s="7">
        <f t="shared" si="29"/>
        <v>0</v>
      </c>
    </row>
    <row r="1904" spans="7:7">
      <c r="G1904" s="7">
        <f t="shared" si="29"/>
        <v>0</v>
      </c>
    </row>
    <row r="1905" spans="7:7">
      <c r="G1905" s="7">
        <f t="shared" si="29"/>
        <v>0</v>
      </c>
    </row>
    <row r="1906" spans="7:7">
      <c r="G1906" s="7">
        <f t="shared" si="29"/>
        <v>0</v>
      </c>
    </row>
    <row r="1907" spans="7:7">
      <c r="G1907" s="7">
        <f t="shared" si="29"/>
        <v>0</v>
      </c>
    </row>
    <row r="1908" spans="7:7">
      <c r="G1908" s="7">
        <f t="shared" si="29"/>
        <v>0</v>
      </c>
    </row>
    <row r="1909" spans="7:7">
      <c r="G1909" s="7">
        <f t="shared" si="29"/>
        <v>0</v>
      </c>
    </row>
    <row r="1910" spans="7:7">
      <c r="G1910" s="7">
        <f t="shared" si="29"/>
        <v>0</v>
      </c>
    </row>
    <row r="1911" spans="7:7">
      <c r="G1911" s="7">
        <f t="shared" si="29"/>
        <v>0</v>
      </c>
    </row>
    <row r="1912" spans="7:7">
      <c r="G1912" s="7">
        <f t="shared" si="29"/>
        <v>0</v>
      </c>
    </row>
    <row r="1913" spans="7:7">
      <c r="G1913" s="7">
        <f t="shared" si="29"/>
        <v>0</v>
      </c>
    </row>
    <row r="1914" spans="7:7">
      <c r="G1914" s="7">
        <f t="shared" si="29"/>
        <v>0</v>
      </c>
    </row>
    <row r="1915" spans="7:7">
      <c r="G1915" s="7">
        <f t="shared" si="29"/>
        <v>0</v>
      </c>
    </row>
    <row r="1916" spans="7:7">
      <c r="G1916" s="7">
        <f t="shared" si="29"/>
        <v>0</v>
      </c>
    </row>
    <row r="1917" spans="7:7">
      <c r="G1917" s="7">
        <f t="shared" si="29"/>
        <v>0</v>
      </c>
    </row>
    <row r="1918" spans="7:7">
      <c r="G1918" s="7">
        <f t="shared" si="29"/>
        <v>0</v>
      </c>
    </row>
    <row r="1919" spans="7:7">
      <c r="G1919" s="7">
        <f t="shared" si="29"/>
        <v>0</v>
      </c>
    </row>
    <row r="1920" spans="7:7">
      <c r="G1920" s="7">
        <f t="shared" si="29"/>
        <v>0</v>
      </c>
    </row>
    <row r="1921" spans="7:7">
      <c r="G1921" s="7">
        <f t="shared" si="29"/>
        <v>0</v>
      </c>
    </row>
    <row r="1922" spans="7:7">
      <c r="G1922" s="7">
        <f t="shared" si="29"/>
        <v>0</v>
      </c>
    </row>
    <row r="1923" spans="7:7">
      <c r="G1923" s="7">
        <f t="shared" si="29"/>
        <v>0</v>
      </c>
    </row>
    <row r="1924" spans="7:7">
      <c r="G1924" s="7">
        <f t="shared" si="29"/>
        <v>0</v>
      </c>
    </row>
    <row r="1925" spans="7:7">
      <c r="G1925" s="7">
        <f t="shared" si="29"/>
        <v>0</v>
      </c>
    </row>
    <row r="1926" spans="7:7">
      <c r="G1926" s="7">
        <f t="shared" si="29"/>
        <v>0</v>
      </c>
    </row>
    <row r="1927" spans="7:7">
      <c r="G1927" s="7">
        <f t="shared" ref="G1927:G1990" si="30">IF(F1927="Bébé actif",14,IF(F1927="Récréatif",35,IF(F1927="Récréatif STR",35,IF(F1927="Récréatif GR",35,IF(F1927="Récréatif PK",35,IF(F1927="Récréatif adaptée",20,0))))))</f>
        <v>0</v>
      </c>
    </row>
    <row r="1928" spans="7:7">
      <c r="G1928" s="7">
        <f t="shared" si="30"/>
        <v>0</v>
      </c>
    </row>
    <row r="1929" spans="7:7">
      <c r="G1929" s="7">
        <f t="shared" si="30"/>
        <v>0</v>
      </c>
    </row>
    <row r="1930" spans="7:7">
      <c r="G1930" s="7">
        <f t="shared" si="30"/>
        <v>0</v>
      </c>
    </row>
    <row r="1931" spans="7:7">
      <c r="G1931" s="7">
        <f t="shared" si="30"/>
        <v>0</v>
      </c>
    </row>
    <row r="1932" spans="7:7">
      <c r="G1932" s="7">
        <f t="shared" si="30"/>
        <v>0</v>
      </c>
    </row>
    <row r="1933" spans="7:7">
      <c r="G1933" s="7">
        <f t="shared" si="30"/>
        <v>0</v>
      </c>
    </row>
    <row r="1934" spans="7:7">
      <c r="G1934" s="7">
        <f t="shared" si="30"/>
        <v>0</v>
      </c>
    </row>
    <row r="1935" spans="7:7">
      <c r="G1935" s="7">
        <f t="shared" si="30"/>
        <v>0</v>
      </c>
    </row>
    <row r="1936" spans="7:7">
      <c r="G1936" s="7">
        <f t="shared" si="30"/>
        <v>0</v>
      </c>
    </row>
    <row r="1937" spans="7:7">
      <c r="G1937" s="7">
        <f t="shared" si="30"/>
        <v>0</v>
      </c>
    </row>
    <row r="1938" spans="7:7">
      <c r="G1938" s="7">
        <f t="shared" si="30"/>
        <v>0</v>
      </c>
    </row>
    <row r="1939" spans="7:7">
      <c r="G1939" s="7">
        <f t="shared" si="30"/>
        <v>0</v>
      </c>
    </row>
    <row r="1940" spans="7:7">
      <c r="G1940" s="7">
        <f t="shared" si="30"/>
        <v>0</v>
      </c>
    </row>
    <row r="1941" spans="7:7">
      <c r="G1941" s="7">
        <f t="shared" si="30"/>
        <v>0</v>
      </c>
    </row>
    <row r="1942" spans="7:7">
      <c r="G1942" s="7">
        <f t="shared" si="30"/>
        <v>0</v>
      </c>
    </row>
    <row r="1943" spans="7:7">
      <c r="G1943" s="7">
        <f t="shared" si="30"/>
        <v>0</v>
      </c>
    </row>
    <row r="1944" spans="7:7">
      <c r="G1944" s="7">
        <f t="shared" si="30"/>
        <v>0</v>
      </c>
    </row>
    <row r="1945" spans="7:7">
      <c r="G1945" s="7">
        <f t="shared" si="30"/>
        <v>0</v>
      </c>
    </row>
    <row r="1946" spans="7:7">
      <c r="G1946" s="7">
        <f t="shared" si="30"/>
        <v>0</v>
      </c>
    </row>
    <row r="1947" spans="7:7">
      <c r="G1947" s="7">
        <f t="shared" si="30"/>
        <v>0</v>
      </c>
    </row>
    <row r="1948" spans="7:7">
      <c r="G1948" s="7">
        <f t="shared" si="30"/>
        <v>0</v>
      </c>
    </row>
    <row r="1949" spans="7:7">
      <c r="G1949" s="7">
        <f t="shared" si="30"/>
        <v>0</v>
      </c>
    </row>
    <row r="1950" spans="7:7">
      <c r="G1950" s="7">
        <f t="shared" si="30"/>
        <v>0</v>
      </c>
    </row>
    <row r="1951" spans="7:7">
      <c r="G1951" s="7">
        <f t="shared" si="30"/>
        <v>0</v>
      </c>
    </row>
    <row r="1952" spans="7:7">
      <c r="G1952" s="7">
        <f t="shared" si="30"/>
        <v>0</v>
      </c>
    </row>
    <row r="1953" spans="7:7">
      <c r="G1953" s="7">
        <f t="shared" si="30"/>
        <v>0</v>
      </c>
    </row>
    <row r="1954" spans="7:7">
      <c r="G1954" s="7">
        <f t="shared" si="30"/>
        <v>0</v>
      </c>
    </row>
    <row r="1955" spans="7:7">
      <c r="G1955" s="7">
        <f t="shared" si="30"/>
        <v>0</v>
      </c>
    </row>
    <row r="1956" spans="7:7">
      <c r="G1956" s="7">
        <f t="shared" si="30"/>
        <v>0</v>
      </c>
    </row>
    <row r="1957" spans="7:7">
      <c r="G1957" s="7">
        <f t="shared" si="30"/>
        <v>0</v>
      </c>
    </row>
    <row r="1958" spans="7:7">
      <c r="G1958" s="7">
        <f t="shared" si="30"/>
        <v>0</v>
      </c>
    </row>
    <row r="1959" spans="7:7">
      <c r="G1959" s="7">
        <f t="shared" si="30"/>
        <v>0</v>
      </c>
    </row>
    <row r="1960" spans="7:7">
      <c r="G1960" s="7">
        <f t="shared" si="30"/>
        <v>0</v>
      </c>
    </row>
    <row r="1961" spans="7:7">
      <c r="G1961" s="7">
        <f t="shared" si="30"/>
        <v>0</v>
      </c>
    </row>
    <row r="1962" spans="7:7">
      <c r="G1962" s="7">
        <f t="shared" si="30"/>
        <v>0</v>
      </c>
    </row>
    <row r="1963" spans="7:7">
      <c r="G1963" s="7">
        <f t="shared" si="30"/>
        <v>0</v>
      </c>
    </row>
    <row r="1964" spans="7:7">
      <c r="G1964" s="7">
        <f t="shared" si="30"/>
        <v>0</v>
      </c>
    </row>
    <row r="1965" spans="7:7">
      <c r="G1965" s="7">
        <f t="shared" si="30"/>
        <v>0</v>
      </c>
    </row>
    <row r="1966" spans="7:7">
      <c r="G1966" s="7">
        <f t="shared" si="30"/>
        <v>0</v>
      </c>
    </row>
    <row r="1967" spans="7:7">
      <c r="G1967" s="7">
        <f t="shared" si="30"/>
        <v>0</v>
      </c>
    </row>
    <row r="1968" spans="7:7">
      <c r="G1968" s="7">
        <f t="shared" si="30"/>
        <v>0</v>
      </c>
    </row>
    <row r="1969" spans="7:7">
      <c r="G1969" s="7">
        <f t="shared" si="30"/>
        <v>0</v>
      </c>
    </row>
    <row r="1970" spans="7:7">
      <c r="G1970" s="7">
        <f t="shared" si="30"/>
        <v>0</v>
      </c>
    </row>
    <row r="1971" spans="7:7">
      <c r="G1971" s="7">
        <f t="shared" si="30"/>
        <v>0</v>
      </c>
    </row>
    <row r="1972" spans="7:7">
      <c r="G1972" s="7">
        <f t="shared" si="30"/>
        <v>0</v>
      </c>
    </row>
    <row r="1973" spans="7:7">
      <c r="G1973" s="7">
        <f t="shared" si="30"/>
        <v>0</v>
      </c>
    </row>
    <row r="1974" spans="7:7">
      <c r="G1974" s="7">
        <f t="shared" si="30"/>
        <v>0</v>
      </c>
    </row>
    <row r="1975" spans="7:7">
      <c r="G1975" s="7">
        <f t="shared" si="30"/>
        <v>0</v>
      </c>
    </row>
    <row r="1976" spans="7:7">
      <c r="G1976" s="7">
        <f t="shared" si="30"/>
        <v>0</v>
      </c>
    </row>
    <row r="1977" spans="7:7">
      <c r="G1977" s="7">
        <f t="shared" si="30"/>
        <v>0</v>
      </c>
    </row>
    <row r="1978" spans="7:7">
      <c r="G1978" s="7">
        <f t="shared" si="30"/>
        <v>0</v>
      </c>
    </row>
    <row r="1979" spans="7:7">
      <c r="G1979" s="7">
        <f t="shared" si="30"/>
        <v>0</v>
      </c>
    </row>
    <row r="1980" spans="7:7">
      <c r="G1980" s="7">
        <f t="shared" si="30"/>
        <v>0</v>
      </c>
    </row>
    <row r="1981" spans="7:7">
      <c r="G1981" s="7">
        <f t="shared" si="30"/>
        <v>0</v>
      </c>
    </row>
    <row r="1982" spans="7:7">
      <c r="G1982" s="7">
        <f t="shared" si="30"/>
        <v>0</v>
      </c>
    </row>
    <row r="1983" spans="7:7">
      <c r="G1983" s="7">
        <f t="shared" si="30"/>
        <v>0</v>
      </c>
    </row>
    <row r="1984" spans="7:7">
      <c r="G1984" s="7">
        <f t="shared" si="30"/>
        <v>0</v>
      </c>
    </row>
    <row r="1985" spans="7:7">
      <c r="G1985" s="7">
        <f t="shared" si="30"/>
        <v>0</v>
      </c>
    </row>
    <row r="1986" spans="7:7">
      <c r="G1986" s="7">
        <f t="shared" si="30"/>
        <v>0</v>
      </c>
    </row>
    <row r="1987" spans="7:7">
      <c r="G1987" s="7">
        <f t="shared" si="30"/>
        <v>0</v>
      </c>
    </row>
    <row r="1988" spans="7:7">
      <c r="G1988" s="7">
        <f t="shared" si="30"/>
        <v>0</v>
      </c>
    </row>
    <row r="1989" spans="7:7">
      <c r="G1989" s="7">
        <f t="shared" si="30"/>
        <v>0</v>
      </c>
    </row>
    <row r="1990" spans="7:7">
      <c r="G1990" s="7">
        <f t="shared" si="30"/>
        <v>0</v>
      </c>
    </row>
    <row r="1991" spans="7:7">
      <c r="G1991" s="7">
        <f t="shared" ref="G1991:G2000" si="31">IF(F1991="Bébé actif",14,IF(F1991="Récréatif",35,IF(F1991="Récréatif STR",35,IF(F1991="Récréatif GR",35,IF(F1991="Récréatif PK",35,IF(F1991="Récréatif adaptée",20,0))))))</f>
        <v>0</v>
      </c>
    </row>
    <row r="1992" spans="7:7">
      <c r="G1992" s="7">
        <f t="shared" si="31"/>
        <v>0</v>
      </c>
    </row>
    <row r="1993" spans="7:7">
      <c r="G1993" s="7">
        <f t="shared" si="31"/>
        <v>0</v>
      </c>
    </row>
    <row r="1994" spans="7:7">
      <c r="G1994" s="7">
        <f t="shared" si="31"/>
        <v>0</v>
      </c>
    </row>
    <row r="1995" spans="7:7">
      <c r="G1995" s="7">
        <f t="shared" si="31"/>
        <v>0</v>
      </c>
    </row>
    <row r="1996" spans="7:7">
      <c r="G1996" s="7">
        <f t="shared" si="31"/>
        <v>0</v>
      </c>
    </row>
    <row r="1997" spans="7:7">
      <c r="G1997" s="7">
        <f t="shared" si="31"/>
        <v>0</v>
      </c>
    </row>
    <row r="1998" spans="7:7">
      <c r="G1998" s="7">
        <f t="shared" si="31"/>
        <v>0</v>
      </c>
    </row>
    <row r="1999" spans="7:7">
      <c r="G1999" s="7">
        <f t="shared" si="31"/>
        <v>0</v>
      </c>
    </row>
    <row r="2000" spans="7:7">
      <c r="G2000" s="7">
        <f t="shared" si="31"/>
        <v>0</v>
      </c>
    </row>
  </sheetData>
  <autoFilter ref="A6:AU6" xr:uid="{00000000-0001-0000-0100-000000000000}">
    <sortState xmlns:xlrd2="http://schemas.microsoft.com/office/spreadsheetml/2017/richdata2" ref="A7:AU1200">
      <sortCondition ref="F6"/>
    </sortState>
  </autoFilter>
  <mergeCells count="4">
    <mergeCell ref="A2:G2"/>
    <mergeCell ref="A1:G1"/>
    <mergeCell ref="A3:G3"/>
    <mergeCell ref="K1:N4"/>
  </mergeCells>
  <phoneticPr fontId="16" type="noConversion"/>
  <dataValidations count="3">
    <dataValidation allowBlank="1" showInputMessage="1" showErrorMessage="1" prompt="NOM DU CLUB" sqref="A6:B6" xr:uid="{50960AF4-4304-4B53-8BD3-B7727482686E}"/>
    <dataValidation type="list" allowBlank="1" showInputMessage="1" showErrorMessage="1" sqref="A7:A963" xr:uid="{36B9378B-1BD7-42D6-9B8B-6F4FED6DEBBD}">
      <formula1>_SAISON</formula1>
    </dataValidation>
    <dataValidation type="list" allowBlank="1" showInputMessage="1" showErrorMessage="1" sqref="F7:F963" xr:uid="{00000000-0002-0000-0100-000001000000}">
      <formula1>Récréatif</formula1>
    </dataValidation>
  </dataValidations>
  <hyperlinks>
    <hyperlink ref="A3:C3" r:id="rId1" display="**Retourner ce formulaire à mpbrissette@gymqc.ca**" xr:uid="{C825C925-4017-4A69-B889-DBD93C70C2E0}"/>
    <hyperlink ref="A3:D3" r:id="rId2" display="**Retourner ce formulaire à cturp@gymqc.ca**" xr:uid="{3C5B3862-3717-486A-ABE0-7EA6F602CCB9}"/>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NOM DU CLUB" xr:uid="{7F8D2077-13A1-4FB7-83C9-B0EB8C6DCBBD}">
          <x14:formula1>
            <xm:f>'.'!$C$26:$C$121</xm:f>
          </x14:formula1>
          <xm:sqref>B7:B963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dimension ref="A1:AY400"/>
  <sheetViews>
    <sheetView topLeftCell="D1" workbookViewId="0">
      <pane ySplit="6" topLeftCell="A7" activePane="bottomLeft" state="frozen"/>
      <selection pane="bottomLeft" activeCell="K7" sqref="K7"/>
      <selection activeCell="F7" sqref="F7"/>
    </sheetView>
  </sheetViews>
  <sheetFormatPr defaultColWidth="128.85546875" defaultRowHeight="14.45"/>
  <cols>
    <col min="1" max="1" width="10.28515625" bestFit="1" customWidth="1"/>
    <col min="2" max="2" width="19.7109375" bestFit="1" customWidth="1"/>
    <col min="3" max="3" width="12.28515625" bestFit="1" customWidth="1"/>
    <col min="4" max="4" width="9.7109375" bestFit="1" customWidth="1"/>
    <col min="5" max="5" width="19.140625" style="74" bestFit="1" customWidth="1"/>
    <col min="6" max="6" width="12.28515625" customWidth="1"/>
    <col min="7" max="7" width="38" bestFit="1" customWidth="1"/>
    <col min="8" max="8" width="19.85546875" bestFit="1" customWidth="1"/>
    <col min="9" max="9" width="13.140625" bestFit="1" customWidth="1"/>
    <col min="10" max="10" width="34.140625" bestFit="1" customWidth="1"/>
    <col min="11" max="11" width="21.42578125" bestFit="1" customWidth="1"/>
    <col min="12" max="12" width="15.5703125" bestFit="1" customWidth="1"/>
    <col min="13" max="13" width="17.28515625" bestFit="1" customWidth="1"/>
    <col min="14" max="14" width="12.42578125" bestFit="1" customWidth="1"/>
    <col min="15" max="15" width="75.7109375" hidden="1" customWidth="1"/>
    <col min="16" max="16" width="39.85546875" hidden="1" customWidth="1"/>
    <col min="17" max="17" width="37.42578125" hidden="1" customWidth="1"/>
  </cols>
  <sheetData>
    <row r="1" spans="1:51" ht="23.25" customHeight="1">
      <c r="A1" s="204" t="s">
        <v>54</v>
      </c>
      <c r="B1" s="204"/>
      <c r="C1" s="204"/>
      <c r="D1" s="204"/>
      <c r="E1" s="204"/>
      <c r="F1" s="204"/>
      <c r="G1" s="228" t="s">
        <v>55</v>
      </c>
      <c r="H1" s="229"/>
      <c r="I1" s="229"/>
      <c r="J1" s="229"/>
      <c r="K1" s="36"/>
      <c r="L1" s="36"/>
      <c r="M1" s="30"/>
      <c r="N1" s="30"/>
      <c r="R1" s="30"/>
      <c r="S1" s="30"/>
      <c r="T1" s="30"/>
      <c r="U1" s="30"/>
      <c r="V1" s="30"/>
      <c r="W1" s="30"/>
      <c r="X1" s="30"/>
      <c r="Y1" s="30"/>
      <c r="Z1" s="30"/>
      <c r="AA1" s="30"/>
      <c r="AB1" s="30"/>
      <c r="AC1" s="30"/>
      <c r="AD1" s="30"/>
      <c r="AE1" s="30"/>
    </row>
    <row r="2" spans="1:51" ht="24" thickBot="1">
      <c r="A2" s="206" t="s">
        <v>1</v>
      </c>
      <c r="B2" s="206"/>
      <c r="C2" s="206"/>
      <c r="D2" s="206"/>
      <c r="E2" s="206"/>
      <c r="F2" s="206"/>
      <c r="G2" s="229"/>
      <c r="H2" s="229"/>
      <c r="I2" s="229"/>
      <c r="J2" s="229"/>
      <c r="K2" s="47" t="s">
        <v>56</v>
      </c>
      <c r="L2" s="37"/>
      <c r="M2" s="36"/>
      <c r="N2" s="36"/>
      <c r="O2" s="30"/>
      <c r="P2" s="30"/>
      <c r="Q2" s="30"/>
      <c r="R2" s="30"/>
      <c r="S2" s="30"/>
      <c r="T2" s="30"/>
      <c r="U2" s="30"/>
      <c r="V2" s="30"/>
      <c r="W2" s="30"/>
      <c r="X2" s="30"/>
      <c r="Y2" s="30"/>
      <c r="Z2" s="30"/>
      <c r="AA2" s="30"/>
      <c r="AB2" s="30"/>
      <c r="AC2" s="30"/>
      <c r="AD2" s="30"/>
      <c r="AE2" s="30"/>
    </row>
    <row r="3" spans="1:51" ht="16.149999999999999" thickBot="1">
      <c r="A3" s="222" t="s">
        <v>2</v>
      </c>
      <c r="B3" s="237"/>
      <c r="C3" s="237"/>
      <c r="D3" s="237"/>
      <c r="E3" s="237"/>
      <c r="F3" s="238"/>
      <c r="G3" s="229"/>
      <c r="H3" s="229"/>
      <c r="I3" s="229"/>
      <c r="J3" s="229"/>
      <c r="K3" s="30"/>
      <c r="L3" s="30"/>
      <c r="M3" s="30"/>
      <c r="N3" s="30"/>
      <c r="O3" s="230" t="s">
        <v>7</v>
      </c>
      <c r="P3" s="231"/>
      <c r="Q3" s="232"/>
      <c r="R3" s="30"/>
      <c r="S3" s="30"/>
      <c r="T3" s="30"/>
      <c r="U3" s="30"/>
      <c r="V3" s="30"/>
      <c r="W3" s="30"/>
      <c r="X3" s="30"/>
      <c r="Y3" s="30"/>
      <c r="Z3" s="30"/>
      <c r="AA3" s="30"/>
      <c r="AB3" s="30"/>
      <c r="AC3" s="30"/>
      <c r="AD3" s="30"/>
      <c r="AE3" s="30"/>
    </row>
    <row r="4" spans="1:51" s="30" customFormat="1" ht="15" thickBot="1">
      <c r="E4" s="89" t="s">
        <v>57</v>
      </c>
      <c r="G4"/>
      <c r="H4"/>
      <c r="I4"/>
      <c r="J4"/>
      <c r="O4" s="225" t="s">
        <v>58</v>
      </c>
      <c r="P4" s="226"/>
      <c r="Q4" s="227"/>
      <c r="AW4" s="57"/>
      <c r="AY4" s="58"/>
    </row>
    <row r="5" spans="1:51" ht="15" thickBot="1">
      <c r="A5" s="30"/>
      <c r="B5" s="30"/>
      <c r="C5" s="30"/>
      <c r="D5" s="30"/>
      <c r="E5" s="104" t="s">
        <v>59</v>
      </c>
      <c r="F5" s="79"/>
      <c r="G5" s="30"/>
      <c r="H5" s="30"/>
      <c r="I5" s="30"/>
      <c r="J5" s="30"/>
      <c r="K5" s="104" t="s">
        <v>59</v>
      </c>
      <c r="L5" s="30"/>
      <c r="M5" s="30"/>
      <c r="N5" s="30"/>
      <c r="O5" s="223"/>
      <c r="P5" s="224"/>
      <c r="Q5" s="111"/>
      <c r="R5" s="30"/>
      <c r="S5" s="30"/>
      <c r="T5" s="30"/>
      <c r="U5" s="30"/>
      <c r="V5" s="30"/>
      <c r="W5" s="30"/>
      <c r="X5" s="30"/>
      <c r="Y5" s="30"/>
      <c r="Z5" s="30"/>
      <c r="AA5" s="30"/>
      <c r="AB5" s="30"/>
      <c r="AC5" s="30"/>
      <c r="AD5" s="30"/>
      <c r="AE5" s="30"/>
      <c r="AY5" s="59"/>
    </row>
    <row r="6" spans="1:51" ht="15" thickBot="1">
      <c r="A6" s="86" t="s">
        <v>60</v>
      </c>
      <c r="B6" s="114" t="s">
        <v>44</v>
      </c>
      <c r="C6" s="114" t="s">
        <v>45</v>
      </c>
      <c r="D6" s="114" t="s">
        <v>61</v>
      </c>
      <c r="E6" s="115" t="s">
        <v>46</v>
      </c>
      <c r="F6" s="86" t="s">
        <v>62</v>
      </c>
      <c r="G6" s="114" t="s">
        <v>17</v>
      </c>
      <c r="H6" s="114" t="s">
        <v>18</v>
      </c>
      <c r="I6" s="114" t="s">
        <v>19</v>
      </c>
      <c r="J6" s="113" t="s">
        <v>29</v>
      </c>
      <c r="K6" s="114" t="s">
        <v>63</v>
      </c>
      <c r="L6" s="114" t="s">
        <v>64</v>
      </c>
      <c r="M6" s="114" t="s">
        <v>65</v>
      </c>
      <c r="N6" s="87" t="s">
        <v>66</v>
      </c>
      <c r="O6" s="88" t="s">
        <v>67</v>
      </c>
      <c r="P6" s="88" t="s">
        <v>68</v>
      </c>
      <c r="Q6" s="110" t="s">
        <v>69</v>
      </c>
      <c r="R6" s="30"/>
      <c r="S6" s="30"/>
      <c r="T6" s="30"/>
      <c r="U6" s="30"/>
      <c r="V6" s="30"/>
      <c r="W6" s="30"/>
      <c r="X6" s="30"/>
      <c r="Y6" s="30"/>
      <c r="Z6" s="30"/>
      <c r="AA6" s="30"/>
      <c r="AB6" s="30"/>
      <c r="AC6" s="30"/>
      <c r="AD6" s="30"/>
      <c r="AE6" s="30"/>
      <c r="AY6" s="59"/>
    </row>
    <row r="7" spans="1:51">
      <c r="E7" s="74">
        <v>40303</v>
      </c>
      <c r="F7" s="1">
        <f>2025-YEAR(E7)</f>
        <v>15</v>
      </c>
      <c r="AY7" s="139"/>
    </row>
    <row r="8" spans="1:51" ht="15" customHeight="1">
      <c r="E8" s="178"/>
      <c r="F8" s="1">
        <f>2025-YEAR(E8)</f>
        <v>125</v>
      </c>
      <c r="AY8" s="139"/>
    </row>
    <row r="9" spans="1:51">
      <c r="E9" s="178"/>
      <c r="F9" s="1">
        <f>2025-YEAR(E9)</f>
        <v>125</v>
      </c>
      <c r="AY9" s="139"/>
    </row>
    <row r="10" spans="1:51" ht="16.5" customHeight="1">
      <c r="F10" s="1">
        <f t="shared" ref="F10:F71" si="0">2025-YEAR(E10)</f>
        <v>125</v>
      </c>
      <c r="AY10" s="60"/>
    </row>
    <row r="11" spans="1:51">
      <c r="F11" s="1">
        <f t="shared" si="0"/>
        <v>125</v>
      </c>
      <c r="AY11" s="60"/>
    </row>
    <row r="12" spans="1:51" ht="15" customHeight="1">
      <c r="F12" s="1">
        <f t="shared" si="0"/>
        <v>125</v>
      </c>
      <c r="AY12" s="139"/>
    </row>
    <row r="13" spans="1:51" ht="15" customHeight="1">
      <c r="F13" s="1">
        <f t="shared" si="0"/>
        <v>125</v>
      </c>
      <c r="AY13" s="139"/>
    </row>
    <row r="14" spans="1:51" ht="16.5" customHeight="1">
      <c r="F14" s="1">
        <f t="shared" si="0"/>
        <v>125</v>
      </c>
      <c r="AY14" s="139"/>
    </row>
    <row r="15" spans="1:51" ht="16.5" customHeight="1">
      <c r="F15" s="1">
        <f t="shared" si="0"/>
        <v>125</v>
      </c>
      <c r="AY15" s="140"/>
    </row>
    <row r="16" spans="1:51" ht="16.5" customHeight="1">
      <c r="F16" s="1">
        <f t="shared" si="0"/>
        <v>125</v>
      </c>
      <c r="AY16" s="6"/>
    </row>
    <row r="17" spans="6:51">
      <c r="F17" s="1">
        <f t="shared" si="0"/>
        <v>125</v>
      </c>
      <c r="AY17" s="6"/>
    </row>
    <row r="18" spans="6:51" ht="16.5" customHeight="1">
      <c r="F18" s="1">
        <f t="shared" si="0"/>
        <v>125</v>
      </c>
      <c r="AY18" s="6"/>
    </row>
    <row r="19" spans="6:51" ht="15" customHeight="1">
      <c r="F19" s="1">
        <f t="shared" si="0"/>
        <v>125</v>
      </c>
    </row>
    <row r="20" spans="6:51" ht="15" customHeight="1">
      <c r="F20" s="1">
        <f t="shared" si="0"/>
        <v>125</v>
      </c>
    </row>
    <row r="21" spans="6:51">
      <c r="F21" s="1">
        <f t="shared" si="0"/>
        <v>125</v>
      </c>
    </row>
    <row r="22" spans="6:51" ht="15" customHeight="1">
      <c r="F22" s="1">
        <f t="shared" si="0"/>
        <v>125</v>
      </c>
    </row>
    <row r="23" spans="6:51" ht="15" customHeight="1">
      <c r="F23" s="1">
        <f t="shared" si="0"/>
        <v>125</v>
      </c>
    </row>
    <row r="24" spans="6:51" ht="16.5" customHeight="1">
      <c r="F24" s="1">
        <f t="shared" si="0"/>
        <v>125</v>
      </c>
      <c r="AY24" s="6"/>
    </row>
    <row r="25" spans="6:51">
      <c r="F25" s="1">
        <f t="shared" si="0"/>
        <v>125</v>
      </c>
      <c r="AY25" s="6"/>
    </row>
    <row r="26" spans="6:51" ht="15" customHeight="1">
      <c r="F26" s="1">
        <f t="shared" si="0"/>
        <v>125</v>
      </c>
      <c r="AY26" s="6"/>
    </row>
    <row r="27" spans="6:51">
      <c r="F27" s="1">
        <f t="shared" si="0"/>
        <v>125</v>
      </c>
    </row>
    <row r="28" spans="6:51" ht="15" customHeight="1">
      <c r="F28" s="1">
        <f t="shared" si="0"/>
        <v>125</v>
      </c>
      <c r="AY28" s="6"/>
    </row>
    <row r="29" spans="6:51" ht="16.5" customHeight="1">
      <c r="F29" s="1">
        <f t="shared" si="0"/>
        <v>125</v>
      </c>
    </row>
    <row r="30" spans="6:51" ht="16.5" customHeight="1">
      <c r="F30" s="1">
        <f t="shared" si="0"/>
        <v>125</v>
      </c>
    </row>
    <row r="31" spans="6:51" ht="15" customHeight="1">
      <c r="F31" s="1">
        <f t="shared" si="0"/>
        <v>125</v>
      </c>
    </row>
    <row r="32" spans="6:51">
      <c r="F32" s="1">
        <f t="shared" si="0"/>
        <v>125</v>
      </c>
    </row>
    <row r="33" spans="6:6">
      <c r="F33" s="1">
        <f t="shared" si="0"/>
        <v>125</v>
      </c>
    </row>
    <row r="34" spans="6:6" ht="16.5" customHeight="1">
      <c r="F34" s="1">
        <f t="shared" si="0"/>
        <v>125</v>
      </c>
    </row>
    <row r="35" spans="6:6">
      <c r="F35" s="1">
        <f t="shared" si="0"/>
        <v>125</v>
      </c>
    </row>
    <row r="36" spans="6:6">
      <c r="F36" s="1">
        <f t="shared" si="0"/>
        <v>125</v>
      </c>
    </row>
    <row r="37" spans="6:6">
      <c r="F37" s="1">
        <f t="shared" si="0"/>
        <v>125</v>
      </c>
    </row>
    <row r="38" spans="6:6">
      <c r="F38" s="1">
        <f t="shared" si="0"/>
        <v>125</v>
      </c>
    </row>
    <row r="39" spans="6:6">
      <c r="F39" s="1">
        <f t="shared" si="0"/>
        <v>125</v>
      </c>
    </row>
    <row r="40" spans="6:6">
      <c r="F40" s="1">
        <f t="shared" si="0"/>
        <v>125</v>
      </c>
    </row>
    <row r="41" spans="6:6">
      <c r="F41" s="1">
        <f t="shared" si="0"/>
        <v>125</v>
      </c>
    </row>
    <row r="42" spans="6:6">
      <c r="F42" s="1">
        <f t="shared" si="0"/>
        <v>125</v>
      </c>
    </row>
    <row r="43" spans="6:6">
      <c r="F43" s="1">
        <f t="shared" si="0"/>
        <v>125</v>
      </c>
    </row>
    <row r="44" spans="6:6">
      <c r="F44" s="1">
        <f t="shared" si="0"/>
        <v>125</v>
      </c>
    </row>
    <row r="45" spans="6:6">
      <c r="F45" s="1">
        <f t="shared" si="0"/>
        <v>125</v>
      </c>
    </row>
    <row r="46" spans="6:6">
      <c r="F46" s="1">
        <f t="shared" si="0"/>
        <v>125</v>
      </c>
    </row>
    <row r="47" spans="6:6">
      <c r="F47" s="1">
        <f t="shared" si="0"/>
        <v>125</v>
      </c>
    </row>
    <row r="48" spans="6:6">
      <c r="F48" s="1">
        <f t="shared" si="0"/>
        <v>125</v>
      </c>
    </row>
    <row r="49" spans="6:6">
      <c r="F49" s="1">
        <f t="shared" si="0"/>
        <v>125</v>
      </c>
    </row>
    <row r="50" spans="6:6">
      <c r="F50" s="1">
        <f t="shared" si="0"/>
        <v>125</v>
      </c>
    </row>
    <row r="51" spans="6:6">
      <c r="F51" s="1">
        <f t="shared" si="0"/>
        <v>125</v>
      </c>
    </row>
    <row r="52" spans="6:6">
      <c r="F52" s="1">
        <f t="shared" si="0"/>
        <v>125</v>
      </c>
    </row>
    <row r="53" spans="6:6">
      <c r="F53" s="1">
        <f t="shared" si="0"/>
        <v>125</v>
      </c>
    </row>
    <row r="54" spans="6:6">
      <c r="F54" s="1">
        <f t="shared" si="0"/>
        <v>125</v>
      </c>
    </row>
    <row r="55" spans="6:6">
      <c r="F55" s="1">
        <f t="shared" si="0"/>
        <v>125</v>
      </c>
    </row>
    <row r="56" spans="6:6">
      <c r="F56" s="1">
        <f t="shared" si="0"/>
        <v>125</v>
      </c>
    </row>
    <row r="57" spans="6:6">
      <c r="F57" s="1">
        <f t="shared" si="0"/>
        <v>125</v>
      </c>
    </row>
    <row r="58" spans="6:6">
      <c r="F58" s="1">
        <f t="shared" si="0"/>
        <v>125</v>
      </c>
    </row>
    <row r="59" spans="6:6">
      <c r="F59" s="1">
        <f t="shared" si="0"/>
        <v>125</v>
      </c>
    </row>
    <row r="60" spans="6:6">
      <c r="F60" s="1">
        <f t="shared" si="0"/>
        <v>125</v>
      </c>
    </row>
    <row r="61" spans="6:6">
      <c r="F61" s="1">
        <f t="shared" si="0"/>
        <v>125</v>
      </c>
    </row>
    <row r="62" spans="6:6">
      <c r="F62" s="1">
        <f t="shared" si="0"/>
        <v>125</v>
      </c>
    </row>
    <row r="63" spans="6:6">
      <c r="F63" s="1">
        <f t="shared" si="0"/>
        <v>125</v>
      </c>
    </row>
    <row r="64" spans="6:6">
      <c r="F64" s="1">
        <f t="shared" si="0"/>
        <v>125</v>
      </c>
    </row>
    <row r="65" spans="6:6">
      <c r="F65" s="1">
        <f t="shared" si="0"/>
        <v>125</v>
      </c>
    </row>
    <row r="66" spans="6:6">
      <c r="F66" s="1">
        <f t="shared" si="0"/>
        <v>125</v>
      </c>
    </row>
    <row r="67" spans="6:6">
      <c r="F67" s="1">
        <f t="shared" si="0"/>
        <v>125</v>
      </c>
    </row>
    <row r="68" spans="6:6">
      <c r="F68" s="1">
        <f t="shared" si="0"/>
        <v>125</v>
      </c>
    </row>
    <row r="69" spans="6:6">
      <c r="F69" s="1">
        <f t="shared" si="0"/>
        <v>125</v>
      </c>
    </row>
    <row r="70" spans="6:6">
      <c r="F70" s="1">
        <f t="shared" si="0"/>
        <v>125</v>
      </c>
    </row>
    <row r="71" spans="6:6">
      <c r="F71" s="1">
        <f t="shared" si="0"/>
        <v>125</v>
      </c>
    </row>
    <row r="72" spans="6:6">
      <c r="F72" s="1">
        <f t="shared" ref="F72:F135" si="1">2025-YEAR(E72)</f>
        <v>125</v>
      </c>
    </row>
    <row r="73" spans="6:6">
      <c r="F73" s="1">
        <f t="shared" si="1"/>
        <v>125</v>
      </c>
    </row>
    <row r="74" spans="6:6">
      <c r="F74" s="1">
        <f t="shared" si="1"/>
        <v>125</v>
      </c>
    </row>
    <row r="75" spans="6:6">
      <c r="F75" s="1">
        <f t="shared" si="1"/>
        <v>125</v>
      </c>
    </row>
    <row r="76" spans="6:6">
      <c r="F76" s="1">
        <f t="shared" si="1"/>
        <v>125</v>
      </c>
    </row>
    <row r="77" spans="6:6">
      <c r="F77" s="1">
        <f t="shared" si="1"/>
        <v>125</v>
      </c>
    </row>
    <row r="78" spans="6:6">
      <c r="F78" s="1">
        <f t="shared" si="1"/>
        <v>125</v>
      </c>
    </row>
    <row r="79" spans="6:6">
      <c r="F79" s="1">
        <f t="shared" si="1"/>
        <v>125</v>
      </c>
    </row>
    <row r="80" spans="6:6">
      <c r="F80" s="1">
        <f t="shared" si="1"/>
        <v>125</v>
      </c>
    </row>
    <row r="81" spans="6:6">
      <c r="F81" s="1">
        <f t="shared" si="1"/>
        <v>125</v>
      </c>
    </row>
    <row r="82" spans="6:6">
      <c r="F82" s="1">
        <f t="shared" si="1"/>
        <v>125</v>
      </c>
    </row>
    <row r="83" spans="6:6">
      <c r="F83" s="1">
        <f t="shared" si="1"/>
        <v>125</v>
      </c>
    </row>
    <row r="84" spans="6:6">
      <c r="F84" s="1">
        <f t="shared" si="1"/>
        <v>125</v>
      </c>
    </row>
    <row r="85" spans="6:6">
      <c r="F85" s="1">
        <f t="shared" si="1"/>
        <v>125</v>
      </c>
    </row>
    <row r="86" spans="6:6">
      <c r="F86" s="1">
        <f t="shared" si="1"/>
        <v>125</v>
      </c>
    </row>
    <row r="87" spans="6:6">
      <c r="F87" s="1">
        <f t="shared" si="1"/>
        <v>125</v>
      </c>
    </row>
    <row r="88" spans="6:6">
      <c r="F88" s="1">
        <f t="shared" si="1"/>
        <v>125</v>
      </c>
    </row>
    <row r="89" spans="6:6">
      <c r="F89" s="1">
        <f t="shared" si="1"/>
        <v>125</v>
      </c>
    </row>
    <row r="90" spans="6:6">
      <c r="F90" s="1">
        <f t="shared" si="1"/>
        <v>125</v>
      </c>
    </row>
    <row r="91" spans="6:6">
      <c r="F91" s="1">
        <f t="shared" si="1"/>
        <v>125</v>
      </c>
    </row>
    <row r="92" spans="6:6">
      <c r="F92" s="1">
        <f t="shared" si="1"/>
        <v>125</v>
      </c>
    </row>
    <row r="93" spans="6:6">
      <c r="F93" s="1">
        <f t="shared" si="1"/>
        <v>125</v>
      </c>
    </row>
    <row r="94" spans="6:6">
      <c r="F94" s="1">
        <f t="shared" si="1"/>
        <v>125</v>
      </c>
    </row>
    <row r="95" spans="6:6">
      <c r="F95" s="1">
        <f t="shared" si="1"/>
        <v>125</v>
      </c>
    </row>
    <row r="96" spans="6:6">
      <c r="F96" s="1">
        <f t="shared" si="1"/>
        <v>125</v>
      </c>
    </row>
    <row r="97" spans="6:6">
      <c r="F97" s="1">
        <f t="shared" si="1"/>
        <v>125</v>
      </c>
    </row>
    <row r="98" spans="6:6">
      <c r="F98" s="1">
        <f t="shared" si="1"/>
        <v>125</v>
      </c>
    </row>
    <row r="99" spans="6:6">
      <c r="F99" s="1">
        <f t="shared" si="1"/>
        <v>125</v>
      </c>
    </row>
    <row r="100" spans="6:6">
      <c r="F100" s="1">
        <f t="shared" si="1"/>
        <v>125</v>
      </c>
    </row>
    <row r="101" spans="6:6">
      <c r="F101" s="1">
        <f t="shared" si="1"/>
        <v>125</v>
      </c>
    </row>
    <row r="102" spans="6:6">
      <c r="F102" s="1">
        <f t="shared" si="1"/>
        <v>125</v>
      </c>
    </row>
    <row r="103" spans="6:6">
      <c r="F103" s="1">
        <f t="shared" si="1"/>
        <v>125</v>
      </c>
    </row>
    <row r="104" spans="6:6">
      <c r="F104" s="1">
        <f t="shared" si="1"/>
        <v>125</v>
      </c>
    </row>
    <row r="105" spans="6:6">
      <c r="F105" s="1">
        <f t="shared" si="1"/>
        <v>125</v>
      </c>
    </row>
    <row r="106" spans="6:6">
      <c r="F106" s="1">
        <f t="shared" si="1"/>
        <v>125</v>
      </c>
    </row>
    <row r="107" spans="6:6">
      <c r="F107" s="1">
        <f t="shared" si="1"/>
        <v>125</v>
      </c>
    </row>
    <row r="108" spans="6:6">
      <c r="F108" s="1">
        <f t="shared" si="1"/>
        <v>125</v>
      </c>
    </row>
    <row r="109" spans="6:6">
      <c r="F109" s="1">
        <f t="shared" si="1"/>
        <v>125</v>
      </c>
    </row>
    <row r="110" spans="6:6">
      <c r="F110" s="1">
        <f t="shared" si="1"/>
        <v>125</v>
      </c>
    </row>
    <row r="111" spans="6:6">
      <c r="F111" s="1">
        <f t="shared" si="1"/>
        <v>125</v>
      </c>
    </row>
    <row r="112" spans="6:6">
      <c r="F112" s="1">
        <f t="shared" si="1"/>
        <v>125</v>
      </c>
    </row>
    <row r="113" spans="6:6">
      <c r="F113" s="1">
        <f t="shared" si="1"/>
        <v>125</v>
      </c>
    </row>
    <row r="114" spans="6:6">
      <c r="F114" s="1">
        <f t="shared" si="1"/>
        <v>125</v>
      </c>
    </row>
    <row r="115" spans="6:6">
      <c r="F115" s="1">
        <f t="shared" si="1"/>
        <v>125</v>
      </c>
    </row>
    <row r="116" spans="6:6">
      <c r="F116" s="1">
        <f t="shared" si="1"/>
        <v>125</v>
      </c>
    </row>
    <row r="117" spans="6:6">
      <c r="F117" s="1">
        <f t="shared" si="1"/>
        <v>125</v>
      </c>
    </row>
    <row r="118" spans="6:6">
      <c r="F118" s="1">
        <f t="shared" si="1"/>
        <v>125</v>
      </c>
    </row>
    <row r="119" spans="6:6">
      <c r="F119" s="1">
        <f t="shared" si="1"/>
        <v>125</v>
      </c>
    </row>
    <row r="120" spans="6:6">
      <c r="F120" s="1">
        <f t="shared" si="1"/>
        <v>125</v>
      </c>
    </row>
    <row r="121" spans="6:6">
      <c r="F121" s="1">
        <f t="shared" si="1"/>
        <v>125</v>
      </c>
    </row>
    <row r="122" spans="6:6">
      <c r="F122" s="1">
        <f t="shared" si="1"/>
        <v>125</v>
      </c>
    </row>
    <row r="123" spans="6:6">
      <c r="F123" s="1">
        <f t="shared" si="1"/>
        <v>125</v>
      </c>
    </row>
    <row r="124" spans="6:6">
      <c r="F124" s="1">
        <f t="shared" si="1"/>
        <v>125</v>
      </c>
    </row>
    <row r="125" spans="6:6">
      <c r="F125" s="1">
        <f t="shared" si="1"/>
        <v>125</v>
      </c>
    </row>
    <row r="126" spans="6:6">
      <c r="F126" s="1">
        <f t="shared" si="1"/>
        <v>125</v>
      </c>
    </row>
    <row r="127" spans="6:6">
      <c r="F127" s="1">
        <f t="shared" si="1"/>
        <v>125</v>
      </c>
    </row>
    <row r="128" spans="6:6">
      <c r="F128" s="1">
        <f t="shared" si="1"/>
        <v>125</v>
      </c>
    </row>
    <row r="129" spans="6:6">
      <c r="F129" s="1">
        <f t="shared" si="1"/>
        <v>125</v>
      </c>
    </row>
    <row r="130" spans="6:6">
      <c r="F130" s="1">
        <f t="shared" si="1"/>
        <v>125</v>
      </c>
    </row>
    <row r="131" spans="6:6">
      <c r="F131" s="1">
        <f t="shared" si="1"/>
        <v>125</v>
      </c>
    </row>
    <row r="132" spans="6:6">
      <c r="F132" s="1">
        <f t="shared" si="1"/>
        <v>125</v>
      </c>
    </row>
    <row r="133" spans="6:6">
      <c r="F133" s="1">
        <f t="shared" si="1"/>
        <v>125</v>
      </c>
    </row>
    <row r="134" spans="6:6">
      <c r="F134" s="1">
        <f t="shared" si="1"/>
        <v>125</v>
      </c>
    </row>
    <row r="135" spans="6:6">
      <c r="F135" s="1">
        <f t="shared" si="1"/>
        <v>125</v>
      </c>
    </row>
    <row r="136" spans="6:6">
      <c r="F136" s="1">
        <f t="shared" ref="F136:F199" si="2">2025-YEAR(E136)</f>
        <v>125</v>
      </c>
    </row>
    <row r="137" spans="6:6">
      <c r="F137" s="1">
        <f t="shared" si="2"/>
        <v>125</v>
      </c>
    </row>
    <row r="138" spans="6:6">
      <c r="F138" s="1">
        <f t="shared" si="2"/>
        <v>125</v>
      </c>
    </row>
    <row r="139" spans="6:6">
      <c r="F139" s="1">
        <f t="shared" si="2"/>
        <v>125</v>
      </c>
    </row>
    <row r="140" spans="6:6">
      <c r="F140" s="1">
        <f t="shared" si="2"/>
        <v>125</v>
      </c>
    </row>
    <row r="141" spans="6:6">
      <c r="F141" s="1">
        <f t="shared" si="2"/>
        <v>125</v>
      </c>
    </row>
    <row r="142" spans="6:6">
      <c r="F142" s="1">
        <f t="shared" si="2"/>
        <v>125</v>
      </c>
    </row>
    <row r="143" spans="6:6">
      <c r="F143" s="1">
        <f t="shared" si="2"/>
        <v>125</v>
      </c>
    </row>
    <row r="144" spans="6:6">
      <c r="F144" s="1">
        <f t="shared" si="2"/>
        <v>125</v>
      </c>
    </row>
    <row r="145" spans="6:6">
      <c r="F145" s="1">
        <f t="shared" si="2"/>
        <v>125</v>
      </c>
    </row>
    <row r="146" spans="6:6">
      <c r="F146" s="1">
        <f t="shared" si="2"/>
        <v>125</v>
      </c>
    </row>
    <row r="147" spans="6:6">
      <c r="F147" s="1">
        <f t="shared" si="2"/>
        <v>125</v>
      </c>
    </row>
    <row r="148" spans="6:6">
      <c r="F148" s="1">
        <f t="shared" si="2"/>
        <v>125</v>
      </c>
    </row>
    <row r="149" spans="6:6">
      <c r="F149" s="1">
        <f t="shared" si="2"/>
        <v>125</v>
      </c>
    </row>
    <row r="150" spans="6:6">
      <c r="F150" s="1">
        <f t="shared" si="2"/>
        <v>125</v>
      </c>
    </row>
    <row r="151" spans="6:6">
      <c r="F151" s="1">
        <f t="shared" si="2"/>
        <v>125</v>
      </c>
    </row>
    <row r="152" spans="6:6">
      <c r="F152" s="1">
        <f t="shared" si="2"/>
        <v>125</v>
      </c>
    </row>
    <row r="153" spans="6:6">
      <c r="F153" s="1">
        <f t="shared" si="2"/>
        <v>125</v>
      </c>
    </row>
    <row r="154" spans="6:6">
      <c r="F154" s="1">
        <f t="shared" si="2"/>
        <v>125</v>
      </c>
    </row>
    <row r="155" spans="6:6">
      <c r="F155" s="1">
        <f t="shared" si="2"/>
        <v>125</v>
      </c>
    </row>
    <row r="156" spans="6:6">
      <c r="F156" s="1">
        <f t="shared" si="2"/>
        <v>125</v>
      </c>
    </row>
    <row r="157" spans="6:6">
      <c r="F157" s="1">
        <f t="shared" si="2"/>
        <v>125</v>
      </c>
    </row>
    <row r="158" spans="6:6">
      <c r="F158" s="1">
        <f t="shared" si="2"/>
        <v>125</v>
      </c>
    </row>
    <row r="159" spans="6:6">
      <c r="F159" s="1">
        <f t="shared" si="2"/>
        <v>125</v>
      </c>
    </row>
    <row r="160" spans="6:6">
      <c r="F160" s="1">
        <f t="shared" si="2"/>
        <v>125</v>
      </c>
    </row>
    <row r="161" spans="6:6">
      <c r="F161" s="1">
        <f t="shared" si="2"/>
        <v>125</v>
      </c>
    </row>
    <row r="162" spans="6:6">
      <c r="F162" s="1">
        <f t="shared" si="2"/>
        <v>125</v>
      </c>
    </row>
    <row r="163" spans="6:6">
      <c r="F163" s="1">
        <f t="shared" si="2"/>
        <v>125</v>
      </c>
    </row>
    <row r="164" spans="6:6">
      <c r="F164" s="1">
        <f t="shared" si="2"/>
        <v>125</v>
      </c>
    </row>
    <row r="165" spans="6:6">
      <c r="F165" s="1">
        <f t="shared" si="2"/>
        <v>125</v>
      </c>
    </row>
    <row r="166" spans="6:6">
      <c r="F166" s="1">
        <f t="shared" si="2"/>
        <v>125</v>
      </c>
    </row>
    <row r="167" spans="6:6">
      <c r="F167" s="1">
        <f t="shared" si="2"/>
        <v>125</v>
      </c>
    </row>
    <row r="168" spans="6:6">
      <c r="F168" s="1">
        <f t="shared" si="2"/>
        <v>125</v>
      </c>
    </row>
    <row r="169" spans="6:6">
      <c r="F169" s="1">
        <f t="shared" si="2"/>
        <v>125</v>
      </c>
    </row>
    <row r="170" spans="6:6">
      <c r="F170" s="1">
        <f t="shared" si="2"/>
        <v>125</v>
      </c>
    </row>
    <row r="171" spans="6:6">
      <c r="F171" s="1">
        <f t="shared" si="2"/>
        <v>125</v>
      </c>
    </row>
    <row r="172" spans="6:6">
      <c r="F172" s="1">
        <f t="shared" si="2"/>
        <v>125</v>
      </c>
    </row>
    <row r="173" spans="6:6">
      <c r="F173" s="1">
        <f t="shared" si="2"/>
        <v>125</v>
      </c>
    </row>
    <row r="174" spans="6:6">
      <c r="F174" s="1">
        <f t="shared" si="2"/>
        <v>125</v>
      </c>
    </row>
    <row r="175" spans="6:6">
      <c r="F175" s="1">
        <f t="shared" si="2"/>
        <v>125</v>
      </c>
    </row>
    <row r="176" spans="6:6">
      <c r="F176" s="1">
        <f t="shared" si="2"/>
        <v>125</v>
      </c>
    </row>
    <row r="177" spans="6:6">
      <c r="F177" s="1">
        <f t="shared" si="2"/>
        <v>125</v>
      </c>
    </row>
    <row r="178" spans="6:6">
      <c r="F178" s="1">
        <f t="shared" si="2"/>
        <v>125</v>
      </c>
    </row>
    <row r="179" spans="6:6">
      <c r="F179" s="1">
        <f t="shared" si="2"/>
        <v>125</v>
      </c>
    </row>
    <row r="180" spans="6:6">
      <c r="F180" s="1">
        <f t="shared" si="2"/>
        <v>125</v>
      </c>
    </row>
    <row r="181" spans="6:6">
      <c r="F181" s="1">
        <f t="shared" si="2"/>
        <v>125</v>
      </c>
    </row>
    <row r="182" spans="6:6">
      <c r="F182" s="1">
        <f t="shared" si="2"/>
        <v>125</v>
      </c>
    </row>
    <row r="183" spans="6:6">
      <c r="F183" s="1">
        <f t="shared" si="2"/>
        <v>125</v>
      </c>
    </row>
    <row r="184" spans="6:6">
      <c r="F184" s="1">
        <f t="shared" si="2"/>
        <v>125</v>
      </c>
    </row>
    <row r="185" spans="6:6">
      <c r="F185" s="1">
        <f t="shared" si="2"/>
        <v>125</v>
      </c>
    </row>
    <row r="186" spans="6:6">
      <c r="F186" s="1">
        <f t="shared" si="2"/>
        <v>125</v>
      </c>
    </row>
    <row r="187" spans="6:6">
      <c r="F187" s="1">
        <f t="shared" si="2"/>
        <v>125</v>
      </c>
    </row>
    <row r="188" spans="6:6">
      <c r="F188" s="1">
        <f t="shared" si="2"/>
        <v>125</v>
      </c>
    </row>
    <row r="189" spans="6:6">
      <c r="F189" s="1">
        <f t="shared" si="2"/>
        <v>125</v>
      </c>
    </row>
    <row r="190" spans="6:6">
      <c r="F190" s="1">
        <f t="shared" si="2"/>
        <v>125</v>
      </c>
    </row>
    <row r="191" spans="6:6">
      <c r="F191" s="1">
        <f t="shared" si="2"/>
        <v>125</v>
      </c>
    </row>
    <row r="192" spans="6:6">
      <c r="F192" s="1">
        <f t="shared" si="2"/>
        <v>125</v>
      </c>
    </row>
    <row r="193" spans="6:6">
      <c r="F193" s="1">
        <f t="shared" si="2"/>
        <v>125</v>
      </c>
    </row>
    <row r="194" spans="6:6">
      <c r="F194" s="1">
        <f t="shared" si="2"/>
        <v>125</v>
      </c>
    </row>
    <row r="195" spans="6:6">
      <c r="F195" s="1">
        <f t="shared" si="2"/>
        <v>125</v>
      </c>
    </row>
    <row r="196" spans="6:6">
      <c r="F196" s="1">
        <f t="shared" si="2"/>
        <v>125</v>
      </c>
    </row>
    <row r="197" spans="6:6">
      <c r="F197" s="1">
        <f t="shared" si="2"/>
        <v>125</v>
      </c>
    </row>
    <row r="198" spans="6:6">
      <c r="F198" s="1">
        <f t="shared" si="2"/>
        <v>125</v>
      </c>
    </row>
    <row r="199" spans="6:6">
      <c r="F199" s="1">
        <f t="shared" si="2"/>
        <v>125</v>
      </c>
    </row>
    <row r="200" spans="6:6">
      <c r="F200" s="1">
        <f t="shared" ref="F200:F263" si="3">2025-YEAR(E200)</f>
        <v>125</v>
      </c>
    </row>
    <row r="201" spans="6:6">
      <c r="F201" s="1">
        <f t="shared" si="3"/>
        <v>125</v>
      </c>
    </row>
    <row r="202" spans="6:6">
      <c r="F202" s="1">
        <f t="shared" si="3"/>
        <v>125</v>
      </c>
    </row>
    <row r="203" spans="6:6">
      <c r="F203" s="1">
        <f t="shared" si="3"/>
        <v>125</v>
      </c>
    </row>
    <row r="204" spans="6:6">
      <c r="F204" s="1">
        <f t="shared" si="3"/>
        <v>125</v>
      </c>
    </row>
    <row r="205" spans="6:6">
      <c r="F205" s="1">
        <f t="shared" si="3"/>
        <v>125</v>
      </c>
    </row>
    <row r="206" spans="6:6">
      <c r="F206" s="1">
        <f t="shared" si="3"/>
        <v>125</v>
      </c>
    </row>
    <row r="207" spans="6:6">
      <c r="F207" s="1">
        <f t="shared" si="3"/>
        <v>125</v>
      </c>
    </row>
    <row r="208" spans="6:6">
      <c r="F208" s="1">
        <f t="shared" si="3"/>
        <v>125</v>
      </c>
    </row>
    <row r="209" spans="6:6">
      <c r="F209" s="1">
        <f t="shared" si="3"/>
        <v>125</v>
      </c>
    </row>
    <row r="210" spans="6:6">
      <c r="F210" s="1">
        <f t="shared" si="3"/>
        <v>125</v>
      </c>
    </row>
    <row r="211" spans="6:6">
      <c r="F211" s="1">
        <f t="shared" si="3"/>
        <v>125</v>
      </c>
    </row>
    <row r="212" spans="6:6">
      <c r="F212" s="1">
        <f t="shared" si="3"/>
        <v>125</v>
      </c>
    </row>
    <row r="213" spans="6:6">
      <c r="F213" s="1">
        <f t="shared" si="3"/>
        <v>125</v>
      </c>
    </row>
    <row r="214" spans="6:6">
      <c r="F214" s="1">
        <f t="shared" si="3"/>
        <v>125</v>
      </c>
    </row>
    <row r="215" spans="6:6">
      <c r="F215" s="1">
        <f t="shared" si="3"/>
        <v>125</v>
      </c>
    </row>
    <row r="216" spans="6:6">
      <c r="F216" s="1">
        <f t="shared" si="3"/>
        <v>125</v>
      </c>
    </row>
    <row r="217" spans="6:6">
      <c r="F217" s="1">
        <f t="shared" si="3"/>
        <v>125</v>
      </c>
    </row>
    <row r="218" spans="6:6">
      <c r="F218" s="1">
        <f t="shared" si="3"/>
        <v>125</v>
      </c>
    </row>
    <row r="219" spans="6:6">
      <c r="F219" s="1">
        <f t="shared" si="3"/>
        <v>125</v>
      </c>
    </row>
    <row r="220" spans="6:6">
      <c r="F220" s="1">
        <f t="shared" si="3"/>
        <v>125</v>
      </c>
    </row>
    <row r="221" spans="6:6">
      <c r="F221" s="1">
        <f t="shared" si="3"/>
        <v>125</v>
      </c>
    </row>
    <row r="222" spans="6:6">
      <c r="F222" s="1">
        <f t="shared" si="3"/>
        <v>125</v>
      </c>
    </row>
    <row r="223" spans="6:6">
      <c r="F223" s="1">
        <f t="shared" si="3"/>
        <v>125</v>
      </c>
    </row>
    <row r="224" spans="6:6">
      <c r="F224" s="1">
        <f t="shared" si="3"/>
        <v>125</v>
      </c>
    </row>
    <row r="225" spans="6:6">
      <c r="F225" s="1">
        <f t="shared" si="3"/>
        <v>125</v>
      </c>
    </row>
    <row r="226" spans="6:6">
      <c r="F226" s="1">
        <f t="shared" si="3"/>
        <v>125</v>
      </c>
    </row>
    <row r="227" spans="6:6">
      <c r="F227" s="1">
        <f t="shared" si="3"/>
        <v>125</v>
      </c>
    </row>
    <row r="228" spans="6:6">
      <c r="F228" s="1">
        <f t="shared" si="3"/>
        <v>125</v>
      </c>
    </row>
    <row r="229" spans="6:6">
      <c r="F229" s="1">
        <f t="shared" si="3"/>
        <v>125</v>
      </c>
    </row>
    <row r="230" spans="6:6">
      <c r="F230" s="1">
        <f t="shared" si="3"/>
        <v>125</v>
      </c>
    </row>
    <row r="231" spans="6:6">
      <c r="F231" s="1">
        <f t="shared" si="3"/>
        <v>125</v>
      </c>
    </row>
    <row r="232" spans="6:6">
      <c r="F232" s="1">
        <f t="shared" si="3"/>
        <v>125</v>
      </c>
    </row>
    <row r="233" spans="6:6">
      <c r="F233" s="1">
        <f t="shared" si="3"/>
        <v>125</v>
      </c>
    </row>
    <row r="234" spans="6:6">
      <c r="F234" s="1">
        <f t="shared" si="3"/>
        <v>125</v>
      </c>
    </row>
    <row r="235" spans="6:6">
      <c r="F235" s="1">
        <f t="shared" si="3"/>
        <v>125</v>
      </c>
    </row>
    <row r="236" spans="6:6">
      <c r="F236" s="1">
        <f t="shared" si="3"/>
        <v>125</v>
      </c>
    </row>
    <row r="237" spans="6:6">
      <c r="F237" s="1">
        <f t="shared" si="3"/>
        <v>125</v>
      </c>
    </row>
    <row r="238" spans="6:6">
      <c r="F238" s="1">
        <f t="shared" si="3"/>
        <v>125</v>
      </c>
    </row>
    <row r="239" spans="6:6">
      <c r="F239" s="1">
        <f t="shared" si="3"/>
        <v>125</v>
      </c>
    </row>
    <row r="240" spans="6:6">
      <c r="F240" s="1">
        <f t="shared" si="3"/>
        <v>125</v>
      </c>
    </row>
    <row r="241" spans="6:6">
      <c r="F241" s="1">
        <f t="shared" si="3"/>
        <v>125</v>
      </c>
    </row>
    <row r="242" spans="6:6">
      <c r="F242" s="1">
        <f t="shared" si="3"/>
        <v>125</v>
      </c>
    </row>
    <row r="243" spans="6:6">
      <c r="F243" s="1">
        <f t="shared" si="3"/>
        <v>125</v>
      </c>
    </row>
    <row r="244" spans="6:6">
      <c r="F244" s="1">
        <f t="shared" si="3"/>
        <v>125</v>
      </c>
    </row>
    <row r="245" spans="6:6">
      <c r="F245" s="1">
        <f t="shared" si="3"/>
        <v>125</v>
      </c>
    </row>
    <row r="246" spans="6:6">
      <c r="F246" s="1">
        <f t="shared" si="3"/>
        <v>125</v>
      </c>
    </row>
    <row r="247" spans="6:6">
      <c r="F247" s="1">
        <f t="shared" si="3"/>
        <v>125</v>
      </c>
    </row>
    <row r="248" spans="6:6">
      <c r="F248" s="1">
        <f t="shared" si="3"/>
        <v>125</v>
      </c>
    </row>
    <row r="249" spans="6:6">
      <c r="F249" s="1">
        <f t="shared" si="3"/>
        <v>125</v>
      </c>
    </row>
    <row r="250" spans="6:6">
      <c r="F250" s="1">
        <f t="shared" si="3"/>
        <v>125</v>
      </c>
    </row>
    <row r="251" spans="6:6">
      <c r="F251" s="1">
        <f t="shared" si="3"/>
        <v>125</v>
      </c>
    </row>
    <row r="252" spans="6:6">
      <c r="F252" s="1">
        <f t="shared" si="3"/>
        <v>125</v>
      </c>
    </row>
    <row r="253" spans="6:6">
      <c r="F253" s="1">
        <f t="shared" si="3"/>
        <v>125</v>
      </c>
    </row>
    <row r="254" spans="6:6">
      <c r="F254" s="1">
        <f t="shared" si="3"/>
        <v>125</v>
      </c>
    </row>
    <row r="255" spans="6:6">
      <c r="F255" s="1">
        <f t="shared" si="3"/>
        <v>125</v>
      </c>
    </row>
    <row r="256" spans="6:6">
      <c r="F256" s="1">
        <f t="shared" si="3"/>
        <v>125</v>
      </c>
    </row>
    <row r="257" spans="6:6">
      <c r="F257" s="1">
        <f t="shared" si="3"/>
        <v>125</v>
      </c>
    </row>
    <row r="258" spans="6:6">
      <c r="F258" s="1">
        <f t="shared" si="3"/>
        <v>125</v>
      </c>
    </row>
    <row r="259" spans="6:6">
      <c r="F259" s="1">
        <f t="shared" si="3"/>
        <v>125</v>
      </c>
    </row>
    <row r="260" spans="6:6">
      <c r="F260" s="1">
        <f t="shared" si="3"/>
        <v>125</v>
      </c>
    </row>
    <row r="261" spans="6:6">
      <c r="F261" s="1">
        <f t="shared" si="3"/>
        <v>125</v>
      </c>
    </row>
    <row r="262" spans="6:6">
      <c r="F262" s="1">
        <f t="shared" si="3"/>
        <v>125</v>
      </c>
    </row>
    <row r="263" spans="6:6">
      <c r="F263" s="1">
        <f t="shared" si="3"/>
        <v>125</v>
      </c>
    </row>
    <row r="264" spans="6:6">
      <c r="F264" s="1">
        <f t="shared" ref="F264:F327" si="4">2025-YEAR(E264)</f>
        <v>125</v>
      </c>
    </row>
    <row r="265" spans="6:6">
      <c r="F265" s="1">
        <f t="shared" si="4"/>
        <v>125</v>
      </c>
    </row>
    <row r="266" spans="6:6">
      <c r="F266" s="1">
        <f t="shared" si="4"/>
        <v>125</v>
      </c>
    </row>
    <row r="267" spans="6:6">
      <c r="F267" s="1">
        <f t="shared" si="4"/>
        <v>125</v>
      </c>
    </row>
    <row r="268" spans="6:6">
      <c r="F268" s="1">
        <f t="shared" si="4"/>
        <v>125</v>
      </c>
    </row>
    <row r="269" spans="6:6">
      <c r="F269" s="1">
        <f t="shared" si="4"/>
        <v>125</v>
      </c>
    </row>
    <row r="270" spans="6:6">
      <c r="F270" s="1">
        <f t="shared" si="4"/>
        <v>125</v>
      </c>
    </row>
    <row r="271" spans="6:6">
      <c r="F271" s="1">
        <f t="shared" si="4"/>
        <v>125</v>
      </c>
    </row>
    <row r="272" spans="6:6">
      <c r="F272" s="1">
        <f t="shared" si="4"/>
        <v>125</v>
      </c>
    </row>
    <row r="273" spans="6:6">
      <c r="F273" s="1">
        <f t="shared" si="4"/>
        <v>125</v>
      </c>
    </row>
    <row r="274" spans="6:6">
      <c r="F274" s="1">
        <f t="shared" si="4"/>
        <v>125</v>
      </c>
    </row>
    <row r="275" spans="6:6">
      <c r="F275" s="1">
        <f t="shared" si="4"/>
        <v>125</v>
      </c>
    </row>
    <row r="276" spans="6:6">
      <c r="F276" s="1">
        <f t="shared" si="4"/>
        <v>125</v>
      </c>
    </row>
    <row r="277" spans="6:6">
      <c r="F277" s="1">
        <f t="shared" si="4"/>
        <v>125</v>
      </c>
    </row>
    <row r="278" spans="6:6">
      <c r="F278" s="1">
        <f t="shared" si="4"/>
        <v>125</v>
      </c>
    </row>
    <row r="279" spans="6:6">
      <c r="F279" s="1">
        <f t="shared" si="4"/>
        <v>125</v>
      </c>
    </row>
    <row r="280" spans="6:6">
      <c r="F280" s="1">
        <f t="shared" si="4"/>
        <v>125</v>
      </c>
    </row>
    <row r="281" spans="6:6">
      <c r="F281" s="1">
        <f t="shared" si="4"/>
        <v>125</v>
      </c>
    </row>
    <row r="282" spans="6:6">
      <c r="F282" s="1">
        <f t="shared" si="4"/>
        <v>125</v>
      </c>
    </row>
    <row r="283" spans="6:6">
      <c r="F283" s="1">
        <f t="shared" si="4"/>
        <v>125</v>
      </c>
    </row>
    <row r="284" spans="6:6">
      <c r="F284" s="1">
        <f t="shared" si="4"/>
        <v>125</v>
      </c>
    </row>
    <row r="285" spans="6:6">
      <c r="F285" s="1">
        <f t="shared" si="4"/>
        <v>125</v>
      </c>
    </row>
    <row r="286" spans="6:6">
      <c r="F286" s="1">
        <f t="shared" si="4"/>
        <v>125</v>
      </c>
    </row>
    <row r="287" spans="6:6">
      <c r="F287" s="1">
        <f t="shared" si="4"/>
        <v>125</v>
      </c>
    </row>
    <row r="288" spans="6:6">
      <c r="F288" s="1">
        <f t="shared" si="4"/>
        <v>125</v>
      </c>
    </row>
    <row r="289" spans="6:6">
      <c r="F289" s="1">
        <f t="shared" si="4"/>
        <v>125</v>
      </c>
    </row>
    <row r="290" spans="6:6">
      <c r="F290" s="1">
        <f t="shared" si="4"/>
        <v>125</v>
      </c>
    </row>
    <row r="291" spans="6:6">
      <c r="F291" s="1">
        <f t="shared" si="4"/>
        <v>125</v>
      </c>
    </row>
    <row r="292" spans="6:6">
      <c r="F292" s="1">
        <f t="shared" si="4"/>
        <v>125</v>
      </c>
    </row>
    <row r="293" spans="6:6">
      <c r="F293" s="1">
        <f t="shared" si="4"/>
        <v>125</v>
      </c>
    </row>
    <row r="294" spans="6:6">
      <c r="F294" s="1">
        <f t="shared" si="4"/>
        <v>125</v>
      </c>
    </row>
    <row r="295" spans="6:6">
      <c r="F295" s="1">
        <f t="shared" si="4"/>
        <v>125</v>
      </c>
    </row>
    <row r="296" spans="6:6">
      <c r="F296" s="1">
        <f t="shared" si="4"/>
        <v>125</v>
      </c>
    </row>
    <row r="297" spans="6:6">
      <c r="F297" s="1">
        <f t="shared" si="4"/>
        <v>125</v>
      </c>
    </row>
    <row r="298" spans="6:6">
      <c r="F298" s="1">
        <f t="shared" si="4"/>
        <v>125</v>
      </c>
    </row>
    <row r="299" spans="6:6">
      <c r="F299" s="1">
        <f t="shared" si="4"/>
        <v>125</v>
      </c>
    </row>
    <row r="300" spans="6:6">
      <c r="F300" s="1">
        <f t="shared" si="4"/>
        <v>125</v>
      </c>
    </row>
    <row r="301" spans="6:6">
      <c r="F301" s="1">
        <f t="shared" si="4"/>
        <v>125</v>
      </c>
    </row>
    <row r="302" spans="6:6">
      <c r="F302" s="1">
        <f t="shared" si="4"/>
        <v>125</v>
      </c>
    </row>
    <row r="303" spans="6:6">
      <c r="F303" s="1">
        <f t="shared" si="4"/>
        <v>125</v>
      </c>
    </row>
    <row r="304" spans="6:6">
      <c r="F304" s="1">
        <f t="shared" si="4"/>
        <v>125</v>
      </c>
    </row>
    <row r="305" spans="6:6">
      <c r="F305" s="1">
        <f t="shared" si="4"/>
        <v>125</v>
      </c>
    </row>
    <row r="306" spans="6:6">
      <c r="F306" s="1">
        <f t="shared" si="4"/>
        <v>125</v>
      </c>
    </row>
    <row r="307" spans="6:6">
      <c r="F307" s="1">
        <f t="shared" si="4"/>
        <v>125</v>
      </c>
    </row>
    <row r="308" spans="6:6">
      <c r="F308" s="1">
        <f t="shared" si="4"/>
        <v>125</v>
      </c>
    </row>
    <row r="309" spans="6:6">
      <c r="F309" s="1">
        <f t="shared" si="4"/>
        <v>125</v>
      </c>
    </row>
    <row r="310" spans="6:6">
      <c r="F310" s="1">
        <f t="shared" si="4"/>
        <v>125</v>
      </c>
    </row>
    <row r="311" spans="6:6">
      <c r="F311" s="1">
        <f t="shared" si="4"/>
        <v>125</v>
      </c>
    </row>
    <row r="312" spans="6:6">
      <c r="F312" s="1">
        <f t="shared" si="4"/>
        <v>125</v>
      </c>
    </row>
    <row r="313" spans="6:6">
      <c r="F313" s="1">
        <f t="shared" si="4"/>
        <v>125</v>
      </c>
    </row>
    <row r="314" spans="6:6">
      <c r="F314" s="1">
        <f t="shared" si="4"/>
        <v>125</v>
      </c>
    </row>
    <row r="315" spans="6:6">
      <c r="F315" s="1">
        <f t="shared" si="4"/>
        <v>125</v>
      </c>
    </row>
    <row r="316" spans="6:6">
      <c r="F316" s="1">
        <f t="shared" si="4"/>
        <v>125</v>
      </c>
    </row>
    <row r="317" spans="6:6">
      <c r="F317" s="1">
        <f t="shared" si="4"/>
        <v>125</v>
      </c>
    </row>
    <row r="318" spans="6:6">
      <c r="F318" s="1">
        <f t="shared" si="4"/>
        <v>125</v>
      </c>
    </row>
    <row r="319" spans="6:6">
      <c r="F319" s="1">
        <f t="shared" si="4"/>
        <v>125</v>
      </c>
    </row>
    <row r="320" spans="6:6">
      <c r="F320" s="1">
        <f t="shared" si="4"/>
        <v>125</v>
      </c>
    </row>
    <row r="321" spans="6:6">
      <c r="F321" s="1">
        <f t="shared" si="4"/>
        <v>125</v>
      </c>
    </row>
    <row r="322" spans="6:6">
      <c r="F322" s="1">
        <f t="shared" si="4"/>
        <v>125</v>
      </c>
    </row>
    <row r="323" spans="6:6">
      <c r="F323" s="1">
        <f t="shared" si="4"/>
        <v>125</v>
      </c>
    </row>
    <row r="324" spans="6:6">
      <c r="F324" s="1">
        <f t="shared" si="4"/>
        <v>125</v>
      </c>
    </row>
    <row r="325" spans="6:6">
      <c r="F325" s="1">
        <f t="shared" si="4"/>
        <v>125</v>
      </c>
    </row>
    <row r="326" spans="6:6">
      <c r="F326" s="1">
        <f t="shared" si="4"/>
        <v>125</v>
      </c>
    </row>
    <row r="327" spans="6:6">
      <c r="F327" s="1">
        <f t="shared" si="4"/>
        <v>125</v>
      </c>
    </row>
    <row r="328" spans="6:6">
      <c r="F328" s="1">
        <f t="shared" ref="F328:F391" si="5">2025-YEAR(E328)</f>
        <v>125</v>
      </c>
    </row>
    <row r="329" spans="6:6">
      <c r="F329" s="1">
        <f t="shared" si="5"/>
        <v>125</v>
      </c>
    </row>
    <row r="330" spans="6:6">
      <c r="F330" s="1">
        <f t="shared" si="5"/>
        <v>125</v>
      </c>
    </row>
    <row r="331" spans="6:6">
      <c r="F331" s="1">
        <f t="shared" si="5"/>
        <v>125</v>
      </c>
    </row>
    <row r="332" spans="6:6">
      <c r="F332" s="1">
        <f t="shared" si="5"/>
        <v>125</v>
      </c>
    </row>
    <row r="333" spans="6:6">
      <c r="F333" s="1">
        <f t="shared" si="5"/>
        <v>125</v>
      </c>
    </row>
    <row r="334" spans="6:6">
      <c r="F334" s="1">
        <f t="shared" si="5"/>
        <v>125</v>
      </c>
    </row>
    <row r="335" spans="6:6">
      <c r="F335" s="1">
        <f t="shared" si="5"/>
        <v>125</v>
      </c>
    </row>
    <row r="336" spans="6:6">
      <c r="F336" s="1">
        <f t="shared" si="5"/>
        <v>125</v>
      </c>
    </row>
    <row r="337" spans="6:6">
      <c r="F337" s="1">
        <f t="shared" si="5"/>
        <v>125</v>
      </c>
    </row>
    <row r="338" spans="6:6">
      <c r="F338" s="1">
        <f t="shared" si="5"/>
        <v>125</v>
      </c>
    </row>
    <row r="339" spans="6:6">
      <c r="F339" s="1">
        <f t="shared" si="5"/>
        <v>125</v>
      </c>
    </row>
    <row r="340" spans="6:6">
      <c r="F340" s="1">
        <f t="shared" si="5"/>
        <v>125</v>
      </c>
    </row>
    <row r="341" spans="6:6">
      <c r="F341" s="1">
        <f t="shared" si="5"/>
        <v>125</v>
      </c>
    </row>
    <row r="342" spans="6:6">
      <c r="F342" s="1">
        <f t="shared" si="5"/>
        <v>125</v>
      </c>
    </row>
    <row r="343" spans="6:6">
      <c r="F343" s="1">
        <f t="shared" si="5"/>
        <v>125</v>
      </c>
    </row>
    <row r="344" spans="6:6">
      <c r="F344" s="1">
        <f t="shared" si="5"/>
        <v>125</v>
      </c>
    </row>
    <row r="345" spans="6:6">
      <c r="F345" s="1">
        <f t="shared" si="5"/>
        <v>125</v>
      </c>
    </row>
    <row r="346" spans="6:6">
      <c r="F346" s="1">
        <f t="shared" si="5"/>
        <v>125</v>
      </c>
    </row>
    <row r="347" spans="6:6">
      <c r="F347" s="1">
        <f t="shared" si="5"/>
        <v>125</v>
      </c>
    </row>
    <row r="348" spans="6:6">
      <c r="F348" s="1">
        <f t="shared" si="5"/>
        <v>125</v>
      </c>
    </row>
    <row r="349" spans="6:6">
      <c r="F349" s="1">
        <f t="shared" si="5"/>
        <v>125</v>
      </c>
    </row>
    <row r="350" spans="6:6">
      <c r="F350" s="1">
        <f t="shared" si="5"/>
        <v>125</v>
      </c>
    </row>
    <row r="351" spans="6:6">
      <c r="F351" s="1">
        <f t="shared" si="5"/>
        <v>125</v>
      </c>
    </row>
    <row r="352" spans="6:6">
      <c r="F352" s="1">
        <f t="shared" si="5"/>
        <v>125</v>
      </c>
    </row>
    <row r="353" spans="6:6">
      <c r="F353" s="1">
        <f t="shared" si="5"/>
        <v>125</v>
      </c>
    </row>
    <row r="354" spans="6:6">
      <c r="F354" s="1">
        <f t="shared" si="5"/>
        <v>125</v>
      </c>
    </row>
    <row r="355" spans="6:6">
      <c r="F355" s="1">
        <f t="shared" si="5"/>
        <v>125</v>
      </c>
    </row>
    <row r="356" spans="6:6">
      <c r="F356" s="1">
        <f t="shared" si="5"/>
        <v>125</v>
      </c>
    </row>
    <row r="357" spans="6:6">
      <c r="F357" s="1">
        <f t="shared" si="5"/>
        <v>125</v>
      </c>
    </row>
    <row r="358" spans="6:6">
      <c r="F358" s="1">
        <f t="shared" si="5"/>
        <v>125</v>
      </c>
    </row>
    <row r="359" spans="6:6">
      <c r="F359" s="1">
        <f t="shared" si="5"/>
        <v>125</v>
      </c>
    </row>
    <row r="360" spans="6:6">
      <c r="F360" s="1">
        <f t="shared" si="5"/>
        <v>125</v>
      </c>
    </row>
    <row r="361" spans="6:6">
      <c r="F361" s="1">
        <f t="shared" si="5"/>
        <v>125</v>
      </c>
    </row>
    <row r="362" spans="6:6">
      <c r="F362" s="1">
        <f t="shared" si="5"/>
        <v>125</v>
      </c>
    </row>
    <row r="363" spans="6:6">
      <c r="F363" s="1">
        <f t="shared" si="5"/>
        <v>125</v>
      </c>
    </row>
    <row r="364" spans="6:6">
      <c r="F364" s="1">
        <f t="shared" si="5"/>
        <v>125</v>
      </c>
    </row>
    <row r="365" spans="6:6">
      <c r="F365" s="1">
        <f t="shared" si="5"/>
        <v>125</v>
      </c>
    </row>
    <row r="366" spans="6:6">
      <c r="F366" s="1">
        <f t="shared" si="5"/>
        <v>125</v>
      </c>
    </row>
    <row r="367" spans="6:6">
      <c r="F367" s="1">
        <f t="shared" si="5"/>
        <v>125</v>
      </c>
    </row>
    <row r="368" spans="6:6">
      <c r="F368" s="1">
        <f t="shared" si="5"/>
        <v>125</v>
      </c>
    </row>
    <row r="369" spans="6:6">
      <c r="F369" s="1">
        <f t="shared" si="5"/>
        <v>125</v>
      </c>
    </row>
    <row r="370" spans="6:6">
      <c r="F370" s="1">
        <f t="shared" si="5"/>
        <v>125</v>
      </c>
    </row>
    <row r="371" spans="6:6">
      <c r="F371" s="1">
        <f t="shared" si="5"/>
        <v>125</v>
      </c>
    </row>
    <row r="372" spans="6:6">
      <c r="F372" s="1">
        <f t="shared" si="5"/>
        <v>125</v>
      </c>
    </row>
    <row r="373" spans="6:6">
      <c r="F373" s="1">
        <f t="shared" si="5"/>
        <v>125</v>
      </c>
    </row>
    <row r="374" spans="6:6">
      <c r="F374" s="1">
        <f t="shared" si="5"/>
        <v>125</v>
      </c>
    </row>
    <row r="375" spans="6:6">
      <c r="F375" s="1">
        <f t="shared" si="5"/>
        <v>125</v>
      </c>
    </row>
    <row r="376" spans="6:6">
      <c r="F376" s="1">
        <f t="shared" si="5"/>
        <v>125</v>
      </c>
    </row>
    <row r="377" spans="6:6">
      <c r="F377" s="1">
        <f t="shared" si="5"/>
        <v>125</v>
      </c>
    </row>
    <row r="378" spans="6:6">
      <c r="F378" s="1">
        <f t="shared" si="5"/>
        <v>125</v>
      </c>
    </row>
    <row r="379" spans="6:6">
      <c r="F379" s="1">
        <f t="shared" si="5"/>
        <v>125</v>
      </c>
    </row>
    <row r="380" spans="6:6">
      <c r="F380" s="1">
        <f t="shared" si="5"/>
        <v>125</v>
      </c>
    </row>
    <row r="381" spans="6:6">
      <c r="F381" s="1">
        <f t="shared" si="5"/>
        <v>125</v>
      </c>
    </row>
    <row r="382" spans="6:6">
      <c r="F382" s="1">
        <f t="shared" si="5"/>
        <v>125</v>
      </c>
    </row>
    <row r="383" spans="6:6">
      <c r="F383" s="1">
        <f t="shared" si="5"/>
        <v>125</v>
      </c>
    </row>
    <row r="384" spans="6:6">
      <c r="F384" s="1">
        <f t="shared" si="5"/>
        <v>125</v>
      </c>
    </row>
    <row r="385" spans="6:6">
      <c r="F385" s="1">
        <f t="shared" si="5"/>
        <v>125</v>
      </c>
    </row>
    <row r="386" spans="6:6">
      <c r="F386" s="1">
        <f t="shared" si="5"/>
        <v>125</v>
      </c>
    </row>
    <row r="387" spans="6:6">
      <c r="F387" s="1">
        <f t="shared" si="5"/>
        <v>125</v>
      </c>
    </row>
    <row r="388" spans="6:6">
      <c r="F388" s="1">
        <f t="shared" si="5"/>
        <v>125</v>
      </c>
    </row>
    <row r="389" spans="6:6">
      <c r="F389" s="1">
        <f t="shared" si="5"/>
        <v>125</v>
      </c>
    </row>
    <row r="390" spans="6:6">
      <c r="F390" s="1">
        <f t="shared" si="5"/>
        <v>125</v>
      </c>
    </row>
    <row r="391" spans="6:6">
      <c r="F391" s="1">
        <f t="shared" si="5"/>
        <v>125</v>
      </c>
    </row>
    <row r="392" spans="6:6">
      <c r="F392" s="1">
        <f t="shared" ref="F392:F400" si="6">2025-YEAR(E392)</f>
        <v>125</v>
      </c>
    </row>
    <row r="393" spans="6:6">
      <c r="F393" s="1">
        <f t="shared" si="6"/>
        <v>125</v>
      </c>
    </row>
    <row r="394" spans="6:6">
      <c r="F394" s="1">
        <f t="shared" si="6"/>
        <v>125</v>
      </c>
    </row>
    <row r="395" spans="6:6">
      <c r="F395" s="1">
        <f t="shared" si="6"/>
        <v>125</v>
      </c>
    </row>
    <row r="396" spans="6:6">
      <c r="F396" s="1">
        <f t="shared" si="6"/>
        <v>125</v>
      </c>
    </row>
    <row r="397" spans="6:6">
      <c r="F397" s="1">
        <f t="shared" si="6"/>
        <v>125</v>
      </c>
    </row>
    <row r="398" spans="6:6">
      <c r="F398" s="1">
        <f t="shared" si="6"/>
        <v>125</v>
      </c>
    </row>
    <row r="399" spans="6:6">
      <c r="F399" s="1">
        <f t="shared" si="6"/>
        <v>125</v>
      </c>
    </row>
    <row r="400" spans="6:6">
      <c r="F400" s="1">
        <f t="shared" si="6"/>
        <v>125</v>
      </c>
    </row>
  </sheetData>
  <autoFilter ref="A6:AY6" xr:uid="{00000000-0001-0000-0300-000000000000}">
    <sortState xmlns:xlrd2="http://schemas.microsoft.com/office/spreadsheetml/2017/richdata2" ref="A7:AY200">
      <sortCondition ref="K6"/>
    </sortState>
  </autoFilter>
  <sortState xmlns:xlrd2="http://schemas.microsoft.com/office/spreadsheetml/2017/richdata2" ref="AM8:AM26">
    <sortCondition ref="AM8:AM26"/>
  </sortState>
  <dataConsolidate/>
  <mergeCells count="7">
    <mergeCell ref="A1:F1"/>
    <mergeCell ref="A2:F2"/>
    <mergeCell ref="A3:F3"/>
    <mergeCell ref="O5:P5"/>
    <mergeCell ref="O4:Q4"/>
    <mergeCell ref="G1:J3"/>
    <mergeCell ref="O3:Q3"/>
  </mergeCells>
  <phoneticPr fontId="16" type="noConversion"/>
  <dataValidations xWindow="1630" yWindow="421" count="7">
    <dataValidation allowBlank="1" showInputMessage="1" showErrorMessage="1" prompt="NOM DU MANDATAIRE SPORT-ÉTUDES" sqref="P6" xr:uid="{3A9FADE5-DCFF-40BD-BAB1-9ABDD7445952}"/>
    <dataValidation allowBlank="1" showInputMessage="1" showErrorMessage="1" prompt="VEUILLEZ INSCRIRE LA DATE DE NAISSANCE AFIN DE DÉBLOQUER LES CATÉGORIES PAR TRANCHES D'ÂGES" sqref="K6:N6" xr:uid="{1BE836FB-FF60-4A84-94F7-8D600CC3AD39}"/>
    <dataValidation allowBlank="1" showInputMessage="1" showErrorMessage="1" prompt="ÉTABLISSEMENT SCOLAIRE ENTENTE PARTENARIAT ÉCOLE PRIMAIRE" sqref="Q6" xr:uid="{F8D4BF4D-FD27-459A-8FE8-EA3341CBEE23}"/>
    <dataValidation type="list" allowBlank="1" showInputMessage="1" showErrorMessage="1" prompt="VEUILLEZ INSCRIRE LA DATE DE NAISSANCE AFIN DE DÉBLOQUER LES CATÉGORIES PAR TRANCHES D'ÂGES" sqref="L1048576" xr:uid="{35A34953-2114-4CA6-ACB8-68E4413EE5BF}">
      <formula1>IF($F1048576=2022,_5,IF($F1048576&lt;=5,_5,IF($F1048576=6,_7,IF($F1048576=7,_7,IF($F1048576=8,_8,IF($F1048576=9,_9,IF($F1048576=10,_10,IF($F1048576=11,_11,IF($F1048576=12,_12,IF($F1048576=13,_13,IF($F1048576=14,_14,IF($F1048576=15,_15,IF($F1048576=16,_16,IF($F1048576=17,_17,IF($F1048576&gt;17,_18)))))))))))))))</formula1>
    </dataValidation>
    <dataValidation allowBlank="1" showInputMessage="1" showErrorMessage="1" prompt="LE NUMÉRO PNCE EST OBLIGATOIRE POUR CHAQUE ENTRAÎNEURS. TOUTEFOIS, PRENDRE NOTE QUE LES MONITEURS N'ONT PAS DE NUMÉRO PNCE" sqref="K5 E5" xr:uid="{A4868301-FDBB-4059-92A1-B920A9CBBA3E}"/>
    <dataValidation type="list" allowBlank="1" showInputMessage="1" showErrorMessage="1" sqref="P7:P200" xr:uid="{91E02A6A-AE4F-423D-96E0-EC634CEAF9AC}">
      <formula1>_ENCADREMENTSPORTIF</formula1>
    </dataValidation>
    <dataValidation type="list" allowBlank="1" showInputMessage="1" showErrorMessage="1" prompt="VEUILLEZ INSCRIRE LA DATE DE NAISSANCE AFIN DE DÉBLOQUER LES CATÉGORIES PAR TRANCHES D'ÂGES" sqref="K7:N400" xr:uid="{E204A146-0B2F-4418-A225-97544EFA6FCF}">
      <formula1>IF($F7&lt;=5,_5,IF($F7=6,_7,IF($F7=7,_7,IF($F7=8,_8,IF($F7=9,_9,IF($F7=10,_10,IF($F7=11,_11,IF($F7=12,_12,IF($F7=13,_13,IF($F7=14,_14,IF($F7=15,_15,IF($F7=16,_16,IF($F7=17,_17,IF($F7=18,_18,IF($F7=19,_19a20,IF($F7=20,_19a20,IF($F7&gt;20,_21)))))))))))))))))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630" yWindow="421" count="1">
        <x14:dataValidation type="list" allowBlank="1" showInputMessage="1" showErrorMessage="1" xr:uid="{2D10E0C7-7CC7-493E-A011-F205024C9882}">
          <x14:formula1>
            <xm:f>'.'!$A$10:$A$13</xm:f>
          </x14:formula1>
          <xm:sqref>O63:O200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1:T149"/>
  <sheetViews>
    <sheetView zoomScale="98" zoomScaleNormal="98" workbookViewId="0">
      <pane ySplit="6" topLeftCell="B7" activePane="bottomLeft" state="frozen"/>
      <selection pane="bottomLeft" activeCell="H14" sqref="H14"/>
      <selection activeCell="D18" sqref="D18"/>
    </sheetView>
  </sheetViews>
  <sheetFormatPr defaultColWidth="11.5703125" defaultRowHeight="14.45"/>
  <cols>
    <col min="2" max="2" width="22.42578125" bestFit="1" customWidth="1"/>
    <col min="3" max="3" width="20" customWidth="1"/>
    <col min="4" max="4" width="29.28515625" customWidth="1"/>
    <col min="5" max="5" width="20.42578125" customWidth="1"/>
    <col min="6" max="6" width="36" customWidth="1"/>
    <col min="7" max="9" width="13.28515625" customWidth="1"/>
    <col min="10" max="10" width="13.7109375" customWidth="1"/>
    <col min="11" max="11" width="37.140625" bestFit="1" customWidth="1"/>
    <col min="12" max="12" width="29.140625" bestFit="1" customWidth="1"/>
    <col min="13" max="13" width="10.28515625" customWidth="1"/>
    <col min="14" max="52" width="11.5703125" customWidth="1"/>
  </cols>
  <sheetData>
    <row r="1" spans="1:20" ht="23.45">
      <c r="A1" s="204" t="s">
        <v>70</v>
      </c>
      <c r="B1" s="204"/>
      <c r="C1" s="204"/>
      <c r="D1" s="204"/>
      <c r="E1" s="204"/>
      <c r="F1" s="204"/>
      <c r="G1" s="228" t="s">
        <v>71</v>
      </c>
      <c r="H1" s="221"/>
      <c r="I1" s="221"/>
      <c r="J1" s="221"/>
      <c r="K1" s="221"/>
      <c r="L1" s="30"/>
      <c r="M1" s="30"/>
      <c r="N1" s="30"/>
      <c r="O1" s="30"/>
      <c r="P1" s="30"/>
      <c r="Q1" s="30"/>
      <c r="R1" s="30"/>
    </row>
    <row r="2" spans="1:20" ht="23.45">
      <c r="A2" s="206" t="s">
        <v>1</v>
      </c>
      <c r="B2" s="206"/>
      <c r="C2" s="206"/>
      <c r="D2" s="206"/>
      <c r="E2" s="206"/>
      <c r="F2" s="206"/>
      <c r="G2" s="221"/>
      <c r="H2" s="221"/>
      <c r="I2" s="221"/>
      <c r="J2" s="221"/>
      <c r="K2" s="221"/>
      <c r="L2" s="36"/>
      <c r="M2" s="30"/>
      <c r="N2" s="30"/>
      <c r="O2" s="30"/>
      <c r="P2" s="30"/>
      <c r="Q2" s="30"/>
      <c r="R2" s="30"/>
    </row>
    <row r="3" spans="1:20" ht="15.6">
      <c r="A3" s="218" t="s">
        <v>2</v>
      </c>
      <c r="B3" s="218"/>
      <c r="C3" s="218"/>
      <c r="D3" s="236"/>
      <c r="E3" s="236"/>
      <c r="F3" s="236"/>
      <c r="G3" s="30"/>
      <c r="H3" s="30"/>
      <c r="I3" s="30"/>
      <c r="J3" s="30"/>
      <c r="K3" s="30"/>
      <c r="M3" s="30"/>
      <c r="N3" s="30"/>
      <c r="O3" s="30"/>
      <c r="P3" s="30"/>
      <c r="Q3" s="30"/>
      <c r="R3" s="30"/>
      <c r="S3" s="30"/>
      <c r="T3" s="30"/>
    </row>
    <row r="4" spans="1:20" s="30" customFormat="1" ht="15" thickBot="1"/>
    <row r="5" spans="1:20" ht="15" thickBot="1">
      <c r="B5" s="30"/>
      <c r="C5" s="30"/>
      <c r="D5" s="102" t="s">
        <v>59</v>
      </c>
      <c r="E5" s="30"/>
      <c r="F5" s="32"/>
      <c r="G5" s="30"/>
      <c r="H5" s="30"/>
      <c r="I5" s="30"/>
      <c r="J5" s="102" t="s">
        <v>59</v>
      </c>
      <c r="K5" s="38"/>
      <c r="L5" s="32" t="s">
        <v>42</v>
      </c>
      <c r="M5" s="33">
        <f>SUM(M7:M1652)</f>
        <v>0</v>
      </c>
      <c r="N5" s="30"/>
      <c r="O5" s="30"/>
      <c r="P5" s="30"/>
      <c r="Q5" s="30"/>
      <c r="R5" s="30"/>
      <c r="S5" s="30"/>
      <c r="T5" s="30"/>
    </row>
    <row r="6" spans="1:20" ht="15" thickBot="1">
      <c r="A6" s="125" t="s">
        <v>72</v>
      </c>
      <c r="B6" s="114" t="s">
        <v>44</v>
      </c>
      <c r="C6" s="114" t="s">
        <v>45</v>
      </c>
      <c r="D6" s="114" t="s">
        <v>46</v>
      </c>
      <c r="E6" s="114" t="s">
        <v>29</v>
      </c>
      <c r="F6" s="114" t="s">
        <v>53</v>
      </c>
      <c r="G6" s="114" t="s">
        <v>73</v>
      </c>
      <c r="H6" s="114" t="s">
        <v>74</v>
      </c>
      <c r="I6" s="114" t="s">
        <v>75</v>
      </c>
      <c r="J6" s="114" t="s">
        <v>76</v>
      </c>
      <c r="K6" s="114" t="s">
        <v>77</v>
      </c>
      <c r="L6" s="113" t="s">
        <v>78</v>
      </c>
      <c r="M6" s="39" t="s">
        <v>47</v>
      </c>
      <c r="N6" s="30"/>
      <c r="O6" s="30"/>
      <c r="P6" s="30"/>
      <c r="Q6" s="30"/>
      <c r="R6" s="30"/>
      <c r="S6" s="30"/>
      <c r="T6" s="30"/>
    </row>
    <row r="7" spans="1:20" ht="16.5">
      <c r="A7" s="141"/>
      <c r="D7" s="122"/>
      <c r="E7" s="156"/>
      <c r="G7" s="151"/>
      <c r="H7" s="151"/>
      <c r="I7" s="151"/>
      <c r="L7" s="151"/>
      <c r="M7" s="8">
        <f>IF(F7="Entraîneur compétitif",125,IF(OR(F7="Entraîneur CR ou PK",F7="Entraîneur Rec."),83,IF(F7="Moniteur (14 ans et -, sans certification)",68,0)))</f>
        <v>0</v>
      </c>
    </row>
    <row r="8" spans="1:20" ht="16.5">
      <c r="A8" s="141"/>
      <c r="B8" s="151"/>
      <c r="C8" s="151"/>
      <c r="D8" s="154"/>
      <c r="E8" s="151"/>
      <c r="G8" s="151"/>
      <c r="H8" s="151"/>
      <c r="I8" s="151"/>
      <c r="J8" s="182"/>
      <c r="L8" s="151"/>
      <c r="M8" s="8">
        <f>IF(F8="Entraîneur compétitif",125,IF(OR(F8="Entraîneur CR ou PK",F8="Entraîneur Rec."),83,IF(F8="Moniteur (14 ans et -, sans certification)",68,0)))</f>
        <v>0</v>
      </c>
    </row>
    <row r="9" spans="1:20" ht="16.5">
      <c r="A9" s="141"/>
      <c r="B9" s="151"/>
      <c r="C9" s="151"/>
      <c r="D9" s="154"/>
      <c r="E9" s="155"/>
      <c r="G9" s="151"/>
      <c r="H9" s="151"/>
      <c r="I9" s="151"/>
      <c r="J9" s="182"/>
      <c r="L9" s="151"/>
      <c r="M9" s="8">
        <f>IF(F9="Entraîneur compétitif",125,IF(OR(F9="Entraîneur CR ou PK",F9="Entraîneur Rec."),83,IF(F9="Moniteur (14 ans et -, sans certification)",68,0)))</f>
        <v>0</v>
      </c>
    </row>
    <row r="10" spans="1:20" ht="16.5">
      <c r="A10" s="141"/>
      <c r="B10" s="151"/>
      <c r="C10" s="151"/>
      <c r="D10" s="154"/>
      <c r="E10" s="151"/>
      <c r="G10" s="151"/>
      <c r="H10" s="151"/>
      <c r="I10" s="151"/>
      <c r="J10" s="182"/>
      <c r="L10" s="151"/>
      <c r="M10" s="8">
        <f>IF(F10="Entraîneur compétitif",125,IF(OR(F10="Entraîneur CR ou PK",F10="Entraîneur Rec."),83,IF(F10="Moniteur (14 ans et -, sans certification)",68,0)))</f>
        <v>0</v>
      </c>
    </row>
    <row r="11" spans="1:20" ht="16.5">
      <c r="A11" s="141"/>
      <c r="B11" s="151"/>
      <c r="C11" s="151"/>
      <c r="D11" s="122"/>
      <c r="G11" s="151"/>
      <c r="H11" s="151"/>
      <c r="I11" s="151"/>
      <c r="J11" s="182"/>
      <c r="L11" s="151"/>
      <c r="M11" s="8">
        <f t="shared" ref="M11:M74" si="0">IF(F11="Entraîneur compétitif",125,IF(OR(F11="Entraîneur CR ou PK",F11="Entraîneur Rec."),83,IF(F11="Moniteur (14 ans et -, sans certification)",68,0)))</f>
        <v>0</v>
      </c>
    </row>
    <row r="12" spans="1:20" ht="16.5">
      <c r="A12" s="141"/>
      <c r="B12" s="151"/>
      <c r="C12" s="151"/>
      <c r="D12" s="154"/>
      <c r="E12" s="151"/>
      <c r="G12" s="151"/>
      <c r="H12" s="151"/>
      <c r="I12" s="151"/>
      <c r="J12" s="182"/>
      <c r="M12" s="8">
        <f t="shared" si="0"/>
        <v>0</v>
      </c>
    </row>
    <row r="13" spans="1:20" ht="16.5">
      <c r="A13" s="141"/>
      <c r="B13" s="151"/>
      <c r="C13" s="151"/>
      <c r="D13" s="154"/>
      <c r="E13" s="151"/>
      <c r="G13" s="151"/>
      <c r="H13" s="151"/>
      <c r="I13" s="151"/>
      <c r="J13" s="182"/>
      <c r="M13" s="8">
        <f t="shared" si="0"/>
        <v>0</v>
      </c>
    </row>
    <row r="14" spans="1:20" ht="16.5">
      <c r="A14" s="141"/>
      <c r="B14" s="151"/>
      <c r="C14" s="151"/>
      <c r="D14" s="154"/>
      <c r="E14" s="151"/>
      <c r="G14" s="151"/>
      <c r="H14" s="151"/>
      <c r="I14" s="151"/>
      <c r="J14" s="182"/>
      <c r="M14" s="8">
        <f t="shared" si="0"/>
        <v>0</v>
      </c>
    </row>
    <row r="15" spans="1:20" ht="16.5">
      <c r="A15" s="141"/>
      <c r="B15" s="142"/>
      <c r="C15" s="142"/>
      <c r="D15" s="144"/>
      <c r="E15" s="183"/>
      <c r="G15" s="151"/>
      <c r="H15" s="151"/>
      <c r="I15" s="151"/>
      <c r="J15" s="182"/>
      <c r="M15" s="8">
        <f t="shared" si="0"/>
        <v>0</v>
      </c>
    </row>
    <row r="16" spans="1:20" ht="16.5">
      <c r="A16" s="141"/>
      <c r="B16" s="142"/>
      <c r="C16" s="142"/>
      <c r="D16" s="143"/>
      <c r="E16" s="183"/>
      <c r="G16" s="151"/>
      <c r="H16" s="151"/>
      <c r="I16" s="151"/>
      <c r="J16" s="182"/>
      <c r="M16" s="8">
        <f t="shared" si="0"/>
        <v>0</v>
      </c>
    </row>
    <row r="17" spans="1:13" ht="16.5">
      <c r="A17" s="141"/>
      <c r="B17" s="142"/>
      <c r="C17" s="142"/>
      <c r="D17" s="144"/>
      <c r="E17" s="183"/>
      <c r="G17" s="151"/>
      <c r="H17" s="151"/>
      <c r="I17" s="151"/>
      <c r="J17" s="182"/>
      <c r="M17" s="8">
        <f t="shared" si="0"/>
        <v>0</v>
      </c>
    </row>
    <row r="18" spans="1:13" ht="16.5">
      <c r="A18" s="141"/>
      <c r="B18" s="142"/>
      <c r="C18" s="142"/>
      <c r="D18" s="144"/>
      <c r="E18" s="183"/>
      <c r="G18" s="151"/>
      <c r="H18" s="151"/>
      <c r="I18" s="151"/>
      <c r="J18" s="182"/>
      <c r="M18" s="8">
        <f t="shared" si="0"/>
        <v>0</v>
      </c>
    </row>
    <row r="19" spans="1:13" ht="16.5">
      <c r="A19" s="141"/>
      <c r="B19" s="142"/>
      <c r="C19" s="142"/>
      <c r="D19" s="143"/>
      <c r="E19" s="183"/>
      <c r="G19" s="151"/>
      <c r="H19" s="151"/>
      <c r="I19" s="151"/>
      <c r="J19" s="182"/>
      <c r="M19" s="8">
        <f t="shared" si="0"/>
        <v>0</v>
      </c>
    </row>
    <row r="20" spans="1:13" ht="16.5">
      <c r="A20" s="141"/>
      <c r="B20" s="142"/>
      <c r="C20" s="142"/>
      <c r="D20" s="143"/>
      <c r="E20" s="183"/>
      <c r="G20" s="151"/>
      <c r="H20" s="151"/>
      <c r="I20" s="151"/>
      <c r="J20" s="182"/>
      <c r="M20" s="8">
        <f t="shared" si="0"/>
        <v>0</v>
      </c>
    </row>
    <row r="21" spans="1:13" ht="16.5">
      <c r="A21" s="141"/>
      <c r="B21" s="142"/>
      <c r="C21" s="142"/>
      <c r="D21" s="143"/>
      <c r="E21" s="183"/>
      <c r="G21" s="151"/>
      <c r="H21" s="151"/>
      <c r="I21" s="151"/>
      <c r="J21" s="182"/>
      <c r="M21" s="8">
        <f t="shared" si="0"/>
        <v>0</v>
      </c>
    </row>
    <row r="22" spans="1:13" ht="16.5">
      <c r="A22" s="141"/>
      <c r="B22" s="142"/>
      <c r="C22" s="142"/>
      <c r="D22" s="144"/>
      <c r="E22" s="183"/>
      <c r="G22" s="151"/>
      <c r="H22" s="151"/>
      <c r="I22" s="151"/>
      <c r="J22" s="182"/>
      <c r="M22" s="8">
        <f t="shared" si="0"/>
        <v>0</v>
      </c>
    </row>
    <row r="23" spans="1:13" ht="16.5">
      <c r="A23" s="141"/>
      <c r="B23" s="142"/>
      <c r="C23" s="142"/>
      <c r="D23" s="144"/>
      <c r="E23" s="183"/>
      <c r="G23" s="151"/>
      <c r="H23" s="151"/>
      <c r="I23" s="151"/>
      <c r="J23" s="182"/>
      <c r="M23" s="8">
        <f t="shared" si="0"/>
        <v>0</v>
      </c>
    </row>
    <row r="24" spans="1:13" ht="16.5">
      <c r="A24" s="184"/>
      <c r="B24" s="82"/>
      <c r="C24" s="82"/>
      <c r="D24" s="182"/>
      <c r="E24" s="145"/>
      <c r="G24" s="151"/>
      <c r="H24" s="151"/>
      <c r="I24" s="151"/>
      <c r="J24" s="185"/>
      <c r="M24" s="8">
        <f t="shared" si="0"/>
        <v>0</v>
      </c>
    </row>
    <row r="25" spans="1:13" ht="16.5">
      <c r="A25" s="184"/>
      <c r="B25" s="82"/>
      <c r="C25" s="82"/>
      <c r="D25" s="182"/>
      <c r="E25" s="82"/>
      <c r="G25" s="151"/>
      <c r="H25" s="151"/>
      <c r="I25" s="151"/>
      <c r="J25" s="185"/>
      <c r="M25" s="8">
        <f t="shared" si="0"/>
        <v>0</v>
      </c>
    </row>
    <row r="26" spans="1:13" ht="16.5">
      <c r="A26" s="184"/>
      <c r="B26" s="82"/>
      <c r="C26" s="82"/>
      <c r="D26" s="186"/>
      <c r="E26" s="82"/>
      <c r="G26" s="151"/>
      <c r="H26" s="151"/>
      <c r="I26" s="151"/>
      <c r="J26" s="185"/>
      <c r="M26" s="8">
        <f t="shared" si="0"/>
        <v>0</v>
      </c>
    </row>
    <row r="27" spans="1:13" ht="16.5">
      <c r="A27" s="184"/>
      <c r="B27" s="82"/>
      <c r="C27" s="82"/>
      <c r="D27" s="182"/>
      <c r="E27" s="82"/>
      <c r="G27" s="151"/>
      <c r="H27" s="151"/>
      <c r="I27" s="151"/>
      <c r="J27" s="185"/>
      <c r="M27" s="8">
        <f t="shared" si="0"/>
        <v>0</v>
      </c>
    </row>
    <row r="28" spans="1:13" ht="16.5">
      <c r="A28" s="184"/>
      <c r="B28" s="82"/>
      <c r="C28" s="82"/>
      <c r="D28" s="182"/>
      <c r="E28" s="82"/>
      <c r="G28" s="151"/>
      <c r="H28" s="151"/>
      <c r="I28" s="151"/>
      <c r="J28" s="185"/>
      <c r="M28" s="8">
        <f t="shared" si="0"/>
        <v>0</v>
      </c>
    </row>
    <row r="29" spans="1:13" ht="16.5">
      <c r="A29" s="184"/>
      <c r="B29" s="82"/>
      <c r="C29" s="82"/>
      <c r="D29" s="182"/>
      <c r="E29" s="82"/>
      <c r="G29" s="151"/>
      <c r="H29" s="151"/>
      <c r="I29" s="151"/>
      <c r="J29" s="184"/>
      <c r="M29" s="8">
        <f t="shared" si="0"/>
        <v>0</v>
      </c>
    </row>
    <row r="30" spans="1:13" ht="16.5">
      <c r="A30" s="184"/>
      <c r="B30" s="82"/>
      <c r="C30" s="82"/>
      <c r="D30" s="186"/>
      <c r="E30" s="82"/>
      <c r="G30" s="151"/>
      <c r="H30" s="151"/>
      <c r="I30" s="151"/>
      <c r="J30" s="146"/>
      <c r="M30" s="8">
        <f t="shared" si="0"/>
        <v>0</v>
      </c>
    </row>
    <row r="31" spans="1:13" ht="16.5">
      <c r="A31" s="184"/>
      <c r="B31" s="82"/>
      <c r="C31" s="82"/>
      <c r="D31" s="186"/>
      <c r="E31" s="82"/>
      <c r="G31" s="151"/>
      <c r="H31" s="151"/>
      <c r="I31" s="151"/>
      <c r="J31" s="185"/>
      <c r="M31" s="8">
        <f t="shared" si="0"/>
        <v>0</v>
      </c>
    </row>
    <row r="32" spans="1:13" ht="16.5">
      <c r="A32" s="184"/>
      <c r="B32" s="82"/>
      <c r="C32" s="82"/>
      <c r="D32" s="182"/>
      <c r="E32" s="82"/>
      <c r="G32" s="151"/>
      <c r="H32" s="151"/>
      <c r="I32" s="151"/>
      <c r="J32" s="185"/>
      <c r="M32" s="8">
        <f t="shared" si="0"/>
        <v>0</v>
      </c>
    </row>
    <row r="33" spans="1:13" ht="16.5">
      <c r="A33" s="184"/>
      <c r="B33" s="82"/>
      <c r="C33" s="82"/>
      <c r="D33" s="182"/>
      <c r="E33" s="82"/>
      <c r="G33" s="151"/>
      <c r="H33" s="151"/>
      <c r="I33" s="151"/>
      <c r="J33" s="185"/>
      <c r="M33" s="8">
        <f t="shared" si="0"/>
        <v>0</v>
      </c>
    </row>
    <row r="34" spans="1:13" ht="16.5">
      <c r="A34" s="184"/>
      <c r="B34" s="82"/>
      <c r="C34" s="82"/>
      <c r="D34" s="186"/>
      <c r="E34" s="82"/>
      <c r="G34" s="151"/>
      <c r="H34" s="151"/>
      <c r="I34" s="151"/>
      <c r="J34" s="185"/>
      <c r="M34" s="8">
        <f t="shared" si="0"/>
        <v>0</v>
      </c>
    </row>
    <row r="35" spans="1:13" ht="16.5">
      <c r="A35" s="184"/>
      <c r="B35" s="82"/>
      <c r="C35" s="82"/>
      <c r="D35" s="182"/>
      <c r="E35" s="82"/>
      <c r="G35" s="151"/>
      <c r="H35" s="151"/>
      <c r="I35" s="151"/>
      <c r="J35" s="185"/>
      <c r="M35" s="8">
        <f t="shared" si="0"/>
        <v>0</v>
      </c>
    </row>
    <row r="36" spans="1:13" ht="16.5">
      <c r="A36" s="184"/>
      <c r="B36" s="82"/>
      <c r="C36" s="82"/>
      <c r="D36" s="182"/>
      <c r="E36" s="82"/>
      <c r="G36" s="151"/>
      <c r="H36" s="151"/>
      <c r="I36" s="151"/>
      <c r="J36" s="185"/>
      <c r="M36" s="8">
        <f t="shared" si="0"/>
        <v>0</v>
      </c>
    </row>
    <row r="37" spans="1:13" ht="16.5">
      <c r="A37" s="184"/>
      <c r="B37" s="82"/>
      <c r="C37" s="82"/>
      <c r="D37" s="182"/>
      <c r="E37" s="82"/>
      <c r="G37" s="151"/>
      <c r="H37" s="151"/>
      <c r="I37" s="151"/>
      <c r="J37" s="185"/>
      <c r="M37" s="8">
        <f t="shared" si="0"/>
        <v>0</v>
      </c>
    </row>
    <row r="38" spans="1:13" ht="16.5">
      <c r="A38" s="184"/>
      <c r="B38" s="82"/>
      <c r="C38" s="82"/>
      <c r="D38" s="182"/>
      <c r="E38" s="82"/>
      <c r="G38" s="151"/>
      <c r="H38" s="151"/>
      <c r="I38" s="151"/>
      <c r="J38" s="185"/>
      <c r="M38" s="8">
        <f t="shared" si="0"/>
        <v>0</v>
      </c>
    </row>
    <row r="39" spans="1:13" ht="16.5">
      <c r="A39" s="184"/>
      <c r="B39" s="82"/>
      <c r="C39" s="82"/>
      <c r="D39" s="182"/>
      <c r="E39" s="82"/>
      <c r="G39" s="151"/>
      <c r="H39" s="151"/>
      <c r="I39" s="151"/>
      <c r="J39" s="185"/>
      <c r="M39" s="8">
        <f t="shared" si="0"/>
        <v>0</v>
      </c>
    </row>
    <row r="40" spans="1:13" ht="16.5">
      <c r="A40" s="184"/>
      <c r="B40" s="82"/>
      <c r="C40" s="82"/>
      <c r="D40" s="186"/>
      <c r="E40" s="82"/>
      <c r="G40" s="151"/>
      <c r="H40" s="151"/>
      <c r="I40" s="151"/>
      <c r="J40" s="185"/>
      <c r="M40" s="8">
        <f t="shared" si="0"/>
        <v>0</v>
      </c>
    </row>
    <row r="41" spans="1:13" ht="16.5">
      <c r="A41" s="184"/>
      <c r="B41" s="82"/>
      <c r="C41" s="82"/>
      <c r="D41" s="186"/>
      <c r="E41" s="82"/>
      <c r="G41" s="151"/>
      <c r="H41" s="151"/>
      <c r="I41" s="151"/>
      <c r="J41" s="185"/>
      <c r="M41" s="8">
        <f t="shared" si="0"/>
        <v>0</v>
      </c>
    </row>
    <row r="42" spans="1:13" ht="16.5">
      <c r="A42" s="184"/>
      <c r="B42" s="82"/>
      <c r="C42" s="82"/>
      <c r="D42" s="182"/>
      <c r="E42" s="82"/>
      <c r="G42" s="151"/>
      <c r="H42" s="151"/>
      <c r="I42" s="151"/>
      <c r="J42" s="185"/>
      <c r="M42" s="8">
        <f t="shared" si="0"/>
        <v>0</v>
      </c>
    </row>
    <row r="43" spans="1:13" ht="16.5">
      <c r="A43" s="184"/>
      <c r="B43" s="82"/>
      <c r="C43" s="82"/>
      <c r="D43" s="186"/>
      <c r="E43" s="82"/>
      <c r="G43" s="151"/>
      <c r="H43" s="151"/>
      <c r="I43" s="151"/>
      <c r="J43" s="185"/>
      <c r="M43" s="8">
        <f t="shared" si="0"/>
        <v>0</v>
      </c>
    </row>
    <row r="44" spans="1:13" ht="16.5">
      <c r="A44" s="184"/>
      <c r="B44" s="82"/>
      <c r="C44" s="82"/>
      <c r="D44" s="182"/>
      <c r="E44" s="82"/>
      <c r="G44" s="151"/>
      <c r="H44" s="151"/>
      <c r="I44" s="151"/>
      <c r="J44" s="185"/>
      <c r="M44" s="8">
        <f t="shared" si="0"/>
        <v>0</v>
      </c>
    </row>
    <row r="45" spans="1:13" ht="16.5">
      <c r="A45" s="184"/>
      <c r="B45" s="82"/>
      <c r="C45" s="82"/>
      <c r="D45" s="182"/>
      <c r="E45" s="82"/>
      <c r="G45" s="151"/>
      <c r="H45" s="151"/>
      <c r="I45" s="151"/>
      <c r="J45" s="185"/>
      <c r="M45" s="8">
        <f t="shared" si="0"/>
        <v>0</v>
      </c>
    </row>
    <row r="46" spans="1:13" ht="16.5">
      <c r="A46" s="184"/>
      <c r="B46" s="82"/>
      <c r="C46" s="82"/>
      <c r="D46" s="186"/>
      <c r="E46" s="82"/>
      <c r="G46" s="151"/>
      <c r="H46" s="151"/>
      <c r="I46" s="151"/>
      <c r="J46" s="185"/>
      <c r="M46" s="8">
        <f t="shared" si="0"/>
        <v>0</v>
      </c>
    </row>
    <row r="47" spans="1:13" ht="16.5">
      <c r="A47" s="184"/>
      <c r="B47" s="82"/>
      <c r="C47" s="82"/>
      <c r="D47" s="186"/>
      <c r="E47" s="82"/>
      <c r="G47" s="151"/>
      <c r="H47" s="151"/>
      <c r="I47" s="151"/>
      <c r="J47" s="185"/>
      <c r="M47" s="8">
        <f t="shared" si="0"/>
        <v>0</v>
      </c>
    </row>
    <row r="48" spans="1:13" ht="16.5">
      <c r="A48" s="184"/>
      <c r="B48" s="82"/>
      <c r="C48" s="82"/>
      <c r="D48" s="186"/>
      <c r="E48" s="82"/>
      <c r="G48" s="151"/>
      <c r="H48" s="151"/>
      <c r="I48" s="151"/>
      <c r="J48" s="185"/>
      <c r="M48" s="8">
        <f t="shared" si="0"/>
        <v>0</v>
      </c>
    </row>
    <row r="49" spans="1:13" ht="16.5">
      <c r="A49" s="184"/>
      <c r="B49" s="82"/>
      <c r="C49" s="82"/>
      <c r="D49" s="186"/>
      <c r="E49" s="82"/>
      <c r="G49" s="151"/>
      <c r="H49" s="151"/>
      <c r="I49" s="151"/>
      <c r="J49" s="185"/>
      <c r="M49" s="8">
        <f t="shared" si="0"/>
        <v>0</v>
      </c>
    </row>
    <row r="50" spans="1:13" ht="16.5">
      <c r="A50" s="184"/>
      <c r="B50" s="82"/>
      <c r="C50" s="82"/>
      <c r="D50" s="182"/>
      <c r="E50" s="82"/>
      <c r="G50" s="151"/>
      <c r="H50" s="151"/>
      <c r="I50" s="151"/>
      <c r="J50" s="185"/>
      <c r="M50" s="8">
        <f t="shared" si="0"/>
        <v>0</v>
      </c>
    </row>
    <row r="51" spans="1:13" ht="16.5">
      <c r="A51" s="184"/>
      <c r="B51" s="82"/>
      <c r="C51" s="82"/>
      <c r="D51" s="182"/>
      <c r="E51" s="82"/>
      <c r="G51" s="151"/>
      <c r="H51" s="151"/>
      <c r="I51" s="151"/>
      <c r="J51" s="185"/>
      <c r="M51" s="8">
        <f t="shared" si="0"/>
        <v>0</v>
      </c>
    </row>
    <row r="52" spans="1:13" ht="16.5">
      <c r="A52" s="184"/>
      <c r="B52" s="82"/>
      <c r="C52" s="82"/>
      <c r="D52" s="186"/>
      <c r="E52" s="82"/>
      <c r="G52" s="151"/>
      <c r="H52" s="151"/>
      <c r="I52" s="151"/>
      <c r="J52" s="185"/>
      <c r="M52" s="8">
        <f t="shared" si="0"/>
        <v>0</v>
      </c>
    </row>
    <row r="53" spans="1:13" ht="16.5">
      <c r="A53" s="184"/>
      <c r="B53" s="82"/>
      <c r="C53" s="82"/>
      <c r="D53" s="182"/>
      <c r="E53" s="82"/>
      <c r="G53" s="151"/>
      <c r="H53" s="151"/>
      <c r="I53" s="151"/>
      <c r="J53" s="185"/>
      <c r="M53" s="8">
        <f t="shared" si="0"/>
        <v>0</v>
      </c>
    </row>
    <row r="54" spans="1:13" ht="16.5">
      <c r="A54" s="184"/>
      <c r="B54" s="82"/>
      <c r="C54" s="82"/>
      <c r="D54" s="182"/>
      <c r="E54" s="82"/>
      <c r="G54" s="151"/>
      <c r="H54" s="151"/>
      <c r="I54" s="151"/>
      <c r="J54" s="185"/>
      <c r="M54" s="8">
        <f t="shared" si="0"/>
        <v>0</v>
      </c>
    </row>
    <row r="55" spans="1:13" ht="16.5">
      <c r="A55" s="184"/>
      <c r="B55" s="82"/>
      <c r="C55" s="82"/>
      <c r="D55" s="186"/>
      <c r="E55" s="82"/>
      <c r="G55" s="151"/>
      <c r="H55" s="151"/>
      <c r="I55" s="151"/>
      <c r="J55" s="185"/>
      <c r="M55" s="8">
        <f t="shared" si="0"/>
        <v>0</v>
      </c>
    </row>
    <row r="56" spans="1:13" ht="16.5">
      <c r="A56" s="184"/>
      <c r="B56" s="82"/>
      <c r="C56" s="82"/>
      <c r="D56" s="186"/>
      <c r="E56" s="82"/>
      <c r="G56" s="151"/>
      <c r="H56" s="151"/>
      <c r="I56" s="151"/>
      <c r="J56" s="185"/>
      <c r="M56" s="8">
        <f t="shared" si="0"/>
        <v>0</v>
      </c>
    </row>
    <row r="57" spans="1:13" ht="16.5">
      <c r="A57" s="184"/>
      <c r="B57" s="82"/>
      <c r="C57" s="82"/>
      <c r="D57" s="186"/>
      <c r="E57" s="82"/>
      <c r="G57" s="151"/>
      <c r="H57" s="151"/>
      <c r="I57" s="151"/>
      <c r="J57" s="185"/>
      <c r="M57" s="8">
        <f t="shared" si="0"/>
        <v>0</v>
      </c>
    </row>
    <row r="58" spans="1:13" ht="16.5">
      <c r="A58" s="184"/>
      <c r="B58" s="82"/>
      <c r="C58" s="82"/>
      <c r="D58" s="186"/>
      <c r="E58" s="82"/>
      <c r="G58" s="151"/>
      <c r="H58" s="151"/>
      <c r="I58" s="151"/>
      <c r="J58" s="185"/>
      <c r="M58" s="8">
        <f t="shared" si="0"/>
        <v>0</v>
      </c>
    </row>
    <row r="59" spans="1:13" ht="16.5">
      <c r="A59" s="184"/>
      <c r="B59" s="82"/>
      <c r="C59" s="82"/>
      <c r="D59" s="182"/>
      <c r="E59" s="82"/>
      <c r="G59" s="151"/>
      <c r="H59" s="151"/>
      <c r="I59" s="151"/>
      <c r="J59" s="185"/>
      <c r="M59" s="8">
        <f t="shared" si="0"/>
        <v>0</v>
      </c>
    </row>
    <row r="60" spans="1:13" ht="16.5">
      <c r="A60" s="184"/>
      <c r="B60" s="82"/>
      <c r="C60" s="82"/>
      <c r="D60" s="186"/>
      <c r="E60" s="82"/>
      <c r="G60" s="151"/>
      <c r="H60" s="151"/>
      <c r="I60" s="151"/>
      <c r="J60" s="185"/>
      <c r="M60" s="8">
        <f t="shared" si="0"/>
        <v>0</v>
      </c>
    </row>
    <row r="61" spans="1:13" ht="16.5">
      <c r="A61" s="184"/>
      <c r="B61" s="82"/>
      <c r="C61" s="82"/>
      <c r="D61" s="187"/>
      <c r="E61" s="82"/>
      <c r="G61" s="151"/>
      <c r="H61" s="151"/>
      <c r="I61" s="151"/>
      <c r="J61" s="185"/>
      <c r="M61" s="8">
        <f t="shared" si="0"/>
        <v>0</v>
      </c>
    </row>
    <row r="62" spans="1:13" ht="16.5">
      <c r="A62" s="184"/>
      <c r="B62" s="82"/>
      <c r="C62" s="82"/>
      <c r="D62" s="185"/>
      <c r="E62" s="82"/>
      <c r="G62" s="151"/>
      <c r="H62" s="151"/>
      <c r="I62" s="151"/>
      <c r="J62" s="185"/>
      <c r="M62" s="8">
        <f t="shared" si="0"/>
        <v>0</v>
      </c>
    </row>
    <row r="63" spans="1:13" ht="16.5">
      <c r="A63" s="184"/>
      <c r="B63" s="82"/>
      <c r="C63" s="82"/>
      <c r="D63" s="182"/>
      <c r="E63" s="82"/>
      <c r="G63" s="151"/>
      <c r="H63" s="151"/>
      <c r="I63" s="151"/>
      <c r="J63" s="185"/>
      <c r="M63" s="8">
        <f t="shared" si="0"/>
        <v>0</v>
      </c>
    </row>
    <row r="64" spans="1:13" ht="16.5">
      <c r="A64" s="184"/>
      <c r="B64" s="82"/>
      <c r="C64" s="82"/>
      <c r="D64" s="186"/>
      <c r="E64" s="82"/>
      <c r="G64" s="151"/>
      <c r="H64" s="151"/>
      <c r="I64" s="151"/>
      <c r="J64" s="185"/>
      <c r="M64" s="8">
        <f t="shared" si="0"/>
        <v>0</v>
      </c>
    </row>
    <row r="65" spans="1:13" ht="16.5">
      <c r="A65" s="184"/>
      <c r="B65" s="82"/>
      <c r="C65" s="82"/>
      <c r="D65" s="186"/>
      <c r="E65" s="82"/>
      <c r="G65" s="151"/>
      <c r="H65" s="151"/>
      <c r="I65" s="151"/>
      <c r="J65" s="185"/>
      <c r="M65" s="8">
        <f t="shared" si="0"/>
        <v>0</v>
      </c>
    </row>
    <row r="66" spans="1:13" ht="16.5">
      <c r="A66" s="184"/>
      <c r="B66" s="82"/>
      <c r="C66" s="82"/>
      <c r="D66" s="186"/>
      <c r="E66" s="82"/>
      <c r="G66" s="151"/>
      <c r="H66" s="151"/>
      <c r="I66" s="151"/>
      <c r="J66" s="185"/>
      <c r="M66" s="8">
        <f t="shared" si="0"/>
        <v>0</v>
      </c>
    </row>
    <row r="67" spans="1:13" ht="16.5">
      <c r="A67" s="184"/>
      <c r="B67" s="82"/>
      <c r="C67" s="82"/>
      <c r="D67" s="185"/>
      <c r="E67" s="3"/>
      <c r="G67" s="151"/>
      <c r="H67" s="151"/>
      <c r="I67" s="151"/>
      <c r="J67" s="185"/>
      <c r="M67" s="8">
        <f t="shared" si="0"/>
        <v>0</v>
      </c>
    </row>
    <row r="68" spans="1:13" ht="16.5">
      <c r="A68" s="184"/>
      <c r="B68" s="82"/>
      <c r="C68" s="82"/>
      <c r="D68" s="186"/>
      <c r="E68" s="3"/>
      <c r="G68" s="151"/>
      <c r="H68" s="151"/>
      <c r="I68" s="151"/>
      <c r="J68" s="185"/>
      <c r="M68" s="8">
        <f t="shared" si="0"/>
        <v>0</v>
      </c>
    </row>
    <row r="69" spans="1:13" ht="16.5">
      <c r="A69" s="184"/>
      <c r="B69" s="82"/>
      <c r="C69" s="82"/>
      <c r="D69" s="185"/>
      <c r="E69" s="145"/>
      <c r="G69" s="151"/>
      <c r="H69" s="151"/>
      <c r="I69" s="151"/>
      <c r="J69" s="185"/>
      <c r="M69" s="8">
        <f t="shared" si="0"/>
        <v>0</v>
      </c>
    </row>
    <row r="70" spans="1:13" ht="16.5">
      <c r="A70" s="184"/>
      <c r="B70" s="82"/>
      <c r="C70" s="82"/>
      <c r="D70" s="182"/>
      <c r="E70" s="3"/>
      <c r="G70" s="151"/>
      <c r="H70" s="151"/>
      <c r="I70" s="151"/>
      <c r="J70" s="185"/>
      <c r="M70" s="8">
        <f t="shared" si="0"/>
        <v>0</v>
      </c>
    </row>
    <row r="71" spans="1:13" ht="16.5">
      <c r="A71" s="184"/>
      <c r="B71" s="82"/>
      <c r="C71" s="82"/>
      <c r="D71" s="185"/>
      <c r="E71" s="3"/>
      <c r="G71" s="151"/>
      <c r="H71" s="151"/>
      <c r="I71" s="151"/>
      <c r="J71" s="185"/>
      <c r="M71" s="8">
        <f t="shared" si="0"/>
        <v>0</v>
      </c>
    </row>
    <row r="72" spans="1:13" ht="16.5">
      <c r="A72" s="184"/>
      <c r="B72" s="82"/>
      <c r="C72" s="82"/>
      <c r="D72" s="187"/>
      <c r="E72" s="3"/>
      <c r="G72" s="151"/>
      <c r="H72" s="151"/>
      <c r="I72" s="151"/>
      <c r="J72" s="185"/>
      <c r="M72" s="8">
        <f t="shared" si="0"/>
        <v>0</v>
      </c>
    </row>
    <row r="73" spans="1:13" ht="16.5">
      <c r="A73" s="184"/>
      <c r="B73" s="82"/>
      <c r="C73" s="82"/>
      <c r="D73" s="187"/>
      <c r="E73" s="3"/>
      <c r="G73" s="151"/>
      <c r="H73" s="151"/>
      <c r="I73" s="151"/>
      <c r="J73" s="185"/>
      <c r="M73" s="8">
        <f t="shared" si="0"/>
        <v>0</v>
      </c>
    </row>
    <row r="74" spans="1:13" ht="16.5">
      <c r="A74" s="184"/>
      <c r="B74" s="82"/>
      <c r="C74" s="82"/>
      <c r="D74" s="185"/>
      <c r="E74" s="3"/>
      <c r="G74" s="151"/>
      <c r="H74" s="151"/>
      <c r="I74" s="151"/>
      <c r="J74" s="185"/>
      <c r="M74" s="8">
        <f t="shared" si="0"/>
        <v>0</v>
      </c>
    </row>
    <row r="75" spans="1:13" ht="16.5">
      <c r="A75" s="184"/>
      <c r="B75" s="82"/>
      <c r="C75" s="82"/>
      <c r="D75" s="187"/>
      <c r="E75" s="3"/>
      <c r="G75" s="151"/>
      <c r="H75" s="151"/>
      <c r="I75" s="151"/>
      <c r="J75" s="185"/>
      <c r="M75" s="8">
        <f t="shared" ref="M75:M138" si="1">IF(F75="Entraîneur compétitif",125,IF(OR(F75="Entraîneur CR ou PK",F75="Entraîneur Rec."),83,IF(F75="Moniteur (14 ans et -, sans certification)",68,0)))</f>
        <v>0</v>
      </c>
    </row>
    <row r="76" spans="1:13" ht="16.5">
      <c r="A76" s="184"/>
      <c r="B76" s="82"/>
      <c r="C76" s="82"/>
      <c r="D76" s="182"/>
      <c r="E76" s="3"/>
      <c r="G76" s="151"/>
      <c r="H76" s="151"/>
      <c r="I76" s="151"/>
      <c r="J76" s="185"/>
      <c r="M76" s="8">
        <f t="shared" si="1"/>
        <v>0</v>
      </c>
    </row>
    <row r="77" spans="1:13" ht="16.5">
      <c r="A77" s="184"/>
      <c r="B77" s="82"/>
      <c r="C77" s="82"/>
      <c r="D77" s="185"/>
      <c r="E77" s="82"/>
      <c r="G77" s="151"/>
      <c r="H77" s="151"/>
      <c r="I77" s="151"/>
      <c r="J77" s="185"/>
      <c r="M77" s="8">
        <f t="shared" si="1"/>
        <v>0</v>
      </c>
    </row>
    <row r="78" spans="1:13" ht="16.5">
      <c r="A78" s="126"/>
      <c r="D78" s="122"/>
      <c r="G78" s="151"/>
      <c r="H78" s="151"/>
      <c r="I78" s="151"/>
      <c r="M78" s="8">
        <f t="shared" si="1"/>
        <v>0</v>
      </c>
    </row>
    <row r="79" spans="1:13" ht="16.5">
      <c r="A79" s="126"/>
      <c r="D79" s="122"/>
      <c r="G79" s="151"/>
      <c r="H79" s="151"/>
      <c r="I79" s="151"/>
      <c r="M79" s="8">
        <f t="shared" si="1"/>
        <v>0</v>
      </c>
    </row>
    <row r="80" spans="1:13" ht="16.5">
      <c r="A80" s="126"/>
      <c r="D80" s="122"/>
      <c r="G80" s="151"/>
      <c r="H80" s="151"/>
      <c r="I80" s="151"/>
      <c r="M80" s="8">
        <f t="shared" si="1"/>
        <v>0</v>
      </c>
    </row>
    <row r="81" spans="1:13" ht="16.5">
      <c r="A81" s="126"/>
      <c r="D81" s="122"/>
      <c r="G81" s="151"/>
      <c r="H81" s="151"/>
      <c r="I81" s="151"/>
      <c r="M81" s="8">
        <f t="shared" si="1"/>
        <v>0</v>
      </c>
    </row>
    <row r="82" spans="1:13" ht="16.5">
      <c r="A82" s="126"/>
      <c r="D82" s="122"/>
      <c r="G82" s="151"/>
      <c r="H82" s="151"/>
      <c r="I82" s="151"/>
      <c r="M82" s="8">
        <f t="shared" si="1"/>
        <v>0</v>
      </c>
    </row>
    <row r="83" spans="1:13" ht="16.5">
      <c r="A83" s="126"/>
      <c r="D83" s="122"/>
      <c r="G83" s="151"/>
      <c r="H83" s="151"/>
      <c r="I83" s="151"/>
      <c r="M83" s="8">
        <f t="shared" si="1"/>
        <v>0</v>
      </c>
    </row>
    <row r="84" spans="1:13" ht="16.5">
      <c r="A84" s="126"/>
      <c r="D84" s="122"/>
      <c r="G84" s="151"/>
      <c r="H84" s="151"/>
      <c r="I84" s="151"/>
      <c r="M84" s="8">
        <f t="shared" si="1"/>
        <v>0</v>
      </c>
    </row>
    <row r="85" spans="1:13" ht="16.5">
      <c r="A85" s="126"/>
      <c r="D85" s="122"/>
      <c r="G85" s="151"/>
      <c r="H85" s="151"/>
      <c r="I85" s="151"/>
      <c r="M85" s="8">
        <f t="shared" si="1"/>
        <v>0</v>
      </c>
    </row>
    <row r="86" spans="1:13" ht="16.5">
      <c r="A86" s="126"/>
      <c r="D86" s="122"/>
      <c r="G86" s="151"/>
      <c r="H86" s="151"/>
      <c r="I86" s="151"/>
      <c r="M86" s="8">
        <f t="shared" si="1"/>
        <v>0</v>
      </c>
    </row>
    <row r="87" spans="1:13" ht="16.5">
      <c r="A87" s="126"/>
      <c r="D87" s="122"/>
      <c r="G87" s="151"/>
      <c r="H87" s="151"/>
      <c r="I87" s="151"/>
      <c r="M87" s="8">
        <f t="shared" si="1"/>
        <v>0</v>
      </c>
    </row>
    <row r="88" spans="1:13" ht="16.5">
      <c r="A88" s="126"/>
      <c r="D88" s="122"/>
      <c r="G88" s="151"/>
      <c r="H88" s="151"/>
      <c r="I88" s="151"/>
      <c r="M88" s="8">
        <f t="shared" si="1"/>
        <v>0</v>
      </c>
    </row>
    <row r="89" spans="1:13" ht="16.5">
      <c r="A89" s="126"/>
      <c r="D89" s="122"/>
      <c r="G89" s="151"/>
      <c r="H89" s="151"/>
      <c r="I89" s="151"/>
      <c r="M89" s="8">
        <f t="shared" si="1"/>
        <v>0</v>
      </c>
    </row>
    <row r="90" spans="1:13" ht="16.5">
      <c r="A90" s="126"/>
      <c r="D90" s="122"/>
      <c r="G90" s="151"/>
      <c r="H90" s="151"/>
      <c r="I90" s="151"/>
      <c r="M90" s="8">
        <f t="shared" si="1"/>
        <v>0</v>
      </c>
    </row>
    <row r="91" spans="1:13" ht="16.5">
      <c r="A91" s="126"/>
      <c r="D91" s="122"/>
      <c r="G91" s="151"/>
      <c r="H91" s="151"/>
      <c r="I91" s="151"/>
      <c r="M91" s="8">
        <f t="shared" si="1"/>
        <v>0</v>
      </c>
    </row>
    <row r="92" spans="1:13" ht="16.5">
      <c r="A92" s="126"/>
      <c r="D92" s="122"/>
      <c r="G92" s="151"/>
      <c r="H92" s="151"/>
      <c r="I92" s="151"/>
      <c r="M92" s="8">
        <f t="shared" si="1"/>
        <v>0</v>
      </c>
    </row>
    <row r="93" spans="1:13" ht="16.5">
      <c r="A93" s="126"/>
      <c r="D93" s="122"/>
      <c r="G93" s="151"/>
      <c r="H93" s="151"/>
      <c r="I93" s="151"/>
      <c r="M93" s="8">
        <f t="shared" si="1"/>
        <v>0</v>
      </c>
    </row>
    <row r="94" spans="1:13" ht="16.5">
      <c r="A94" s="126"/>
      <c r="D94" s="122"/>
      <c r="G94" s="151"/>
      <c r="H94" s="151"/>
      <c r="I94" s="151"/>
      <c r="M94" s="8">
        <f t="shared" si="1"/>
        <v>0</v>
      </c>
    </row>
    <row r="95" spans="1:13" ht="16.5">
      <c r="A95" s="126"/>
      <c r="D95" s="122"/>
      <c r="G95" s="151"/>
      <c r="H95" s="151"/>
      <c r="I95" s="151"/>
      <c r="M95" s="8">
        <f t="shared" si="1"/>
        <v>0</v>
      </c>
    </row>
    <row r="96" spans="1:13" ht="16.5">
      <c r="A96" s="126"/>
      <c r="D96" s="122"/>
      <c r="G96" s="151"/>
      <c r="H96" s="151"/>
      <c r="I96" s="151"/>
      <c r="M96" s="8">
        <f t="shared" si="1"/>
        <v>0</v>
      </c>
    </row>
    <row r="97" spans="1:13" ht="16.5">
      <c r="A97" s="126"/>
      <c r="D97" s="122"/>
      <c r="G97" s="151"/>
      <c r="H97" s="151"/>
      <c r="I97" s="151"/>
      <c r="M97" s="8">
        <f t="shared" si="1"/>
        <v>0</v>
      </c>
    </row>
    <row r="98" spans="1:13" ht="16.5">
      <c r="A98" s="126"/>
      <c r="D98" s="122"/>
      <c r="G98" s="151"/>
      <c r="H98" s="151"/>
      <c r="I98" s="151"/>
      <c r="M98" s="8">
        <f t="shared" si="1"/>
        <v>0</v>
      </c>
    </row>
    <row r="99" spans="1:13" ht="16.5">
      <c r="A99" s="126"/>
      <c r="D99" s="122"/>
      <c r="G99" s="151"/>
      <c r="H99" s="151"/>
      <c r="I99" s="151"/>
      <c r="M99" s="8">
        <f t="shared" si="1"/>
        <v>0</v>
      </c>
    </row>
    <row r="100" spans="1:13" ht="16.5">
      <c r="A100" s="126"/>
      <c r="D100" s="122"/>
      <c r="G100" s="151"/>
      <c r="H100" s="151"/>
      <c r="I100" s="151"/>
      <c r="M100" s="8">
        <f t="shared" si="1"/>
        <v>0</v>
      </c>
    </row>
    <row r="101" spans="1:13" ht="16.5">
      <c r="A101" s="126"/>
      <c r="D101" s="122"/>
      <c r="G101" s="151"/>
      <c r="H101" s="151"/>
      <c r="I101" s="151"/>
      <c r="M101" s="8">
        <f t="shared" si="1"/>
        <v>0</v>
      </c>
    </row>
    <row r="102" spans="1:13" ht="16.5">
      <c r="A102" s="126"/>
      <c r="D102" s="122"/>
      <c r="G102" s="151"/>
      <c r="H102" s="151"/>
      <c r="I102" s="151"/>
      <c r="M102" s="8">
        <f t="shared" si="1"/>
        <v>0</v>
      </c>
    </row>
    <row r="103" spans="1:13" ht="16.5">
      <c r="A103" s="126"/>
      <c r="D103" s="122"/>
      <c r="G103" s="151"/>
      <c r="H103" s="151"/>
      <c r="I103" s="151"/>
      <c r="M103" s="8">
        <f t="shared" si="1"/>
        <v>0</v>
      </c>
    </row>
    <row r="104" spans="1:13" ht="16.5">
      <c r="A104" s="126"/>
      <c r="D104" s="122"/>
      <c r="G104" s="151"/>
      <c r="H104" s="151"/>
      <c r="I104" s="151"/>
      <c r="M104" s="8">
        <f t="shared" si="1"/>
        <v>0</v>
      </c>
    </row>
    <row r="105" spans="1:13" ht="16.5">
      <c r="A105" s="126"/>
      <c r="D105" s="122"/>
      <c r="G105" s="151"/>
      <c r="H105" s="151"/>
      <c r="I105" s="151"/>
      <c r="M105" s="8">
        <f t="shared" si="1"/>
        <v>0</v>
      </c>
    </row>
    <row r="106" spans="1:13" ht="16.5">
      <c r="A106" s="126"/>
      <c r="D106" s="122"/>
      <c r="G106" s="151"/>
      <c r="H106" s="151"/>
      <c r="I106" s="151"/>
      <c r="M106" s="8">
        <f t="shared" si="1"/>
        <v>0</v>
      </c>
    </row>
    <row r="107" spans="1:13" ht="16.5">
      <c r="A107" s="126"/>
      <c r="D107" s="122"/>
      <c r="G107" s="151"/>
      <c r="H107" s="151"/>
      <c r="I107" s="151"/>
      <c r="M107" s="8">
        <f t="shared" si="1"/>
        <v>0</v>
      </c>
    </row>
    <row r="108" spans="1:13" ht="16.5">
      <c r="A108" s="126"/>
      <c r="D108" s="122"/>
      <c r="G108" s="151"/>
      <c r="H108" s="151"/>
      <c r="I108" s="151"/>
      <c r="M108" s="8">
        <f t="shared" si="1"/>
        <v>0</v>
      </c>
    </row>
    <row r="109" spans="1:13" ht="16.5">
      <c r="A109" s="126"/>
      <c r="D109" s="122"/>
      <c r="G109" s="151"/>
      <c r="H109" s="151"/>
      <c r="I109" s="151"/>
      <c r="M109" s="8">
        <f t="shared" si="1"/>
        <v>0</v>
      </c>
    </row>
    <row r="110" spans="1:13" ht="16.5">
      <c r="A110" s="126"/>
      <c r="D110" s="122"/>
      <c r="G110" s="151"/>
      <c r="H110" s="151"/>
      <c r="I110" s="151"/>
      <c r="M110" s="8">
        <f t="shared" si="1"/>
        <v>0</v>
      </c>
    </row>
    <row r="111" spans="1:13" ht="16.5">
      <c r="A111" s="126"/>
      <c r="D111" s="122"/>
      <c r="G111" s="151"/>
      <c r="H111" s="151"/>
      <c r="I111" s="151"/>
      <c r="M111" s="8">
        <f t="shared" si="1"/>
        <v>0</v>
      </c>
    </row>
    <row r="112" spans="1:13" ht="16.5">
      <c r="A112" s="126"/>
      <c r="D112" s="122"/>
      <c r="G112" s="151"/>
      <c r="H112" s="151"/>
      <c r="I112" s="151"/>
      <c r="M112" s="8">
        <f t="shared" si="1"/>
        <v>0</v>
      </c>
    </row>
    <row r="113" spans="1:13" ht="16.5">
      <c r="A113" s="126"/>
      <c r="D113" s="122"/>
      <c r="G113" s="151"/>
      <c r="H113" s="151"/>
      <c r="I113" s="151"/>
      <c r="M113" s="8">
        <f t="shared" si="1"/>
        <v>0</v>
      </c>
    </row>
    <row r="114" spans="1:13" ht="16.5">
      <c r="A114" s="126"/>
      <c r="D114" s="122"/>
      <c r="G114" s="151"/>
      <c r="H114" s="151"/>
      <c r="I114" s="151"/>
      <c r="M114" s="8">
        <f t="shared" si="1"/>
        <v>0</v>
      </c>
    </row>
    <row r="115" spans="1:13" ht="16.5">
      <c r="A115" s="126"/>
      <c r="D115" s="122"/>
      <c r="G115" s="151"/>
      <c r="H115" s="151"/>
      <c r="I115" s="151"/>
      <c r="M115" s="8">
        <f t="shared" si="1"/>
        <v>0</v>
      </c>
    </row>
    <row r="116" spans="1:13" ht="16.5">
      <c r="A116" s="126"/>
      <c r="D116" s="122"/>
      <c r="G116" s="151"/>
      <c r="H116" s="151"/>
      <c r="I116" s="151"/>
      <c r="M116" s="8">
        <f t="shared" si="1"/>
        <v>0</v>
      </c>
    </row>
    <row r="117" spans="1:13" ht="16.5">
      <c r="A117" s="126"/>
      <c r="D117" s="122"/>
      <c r="G117" s="151"/>
      <c r="H117" s="151"/>
      <c r="I117" s="151"/>
      <c r="M117" s="8">
        <f t="shared" si="1"/>
        <v>0</v>
      </c>
    </row>
    <row r="118" spans="1:13" ht="16.5">
      <c r="A118" s="126"/>
      <c r="D118" s="122"/>
      <c r="G118" s="151"/>
      <c r="H118" s="151"/>
      <c r="I118" s="151"/>
      <c r="M118" s="8">
        <f t="shared" si="1"/>
        <v>0</v>
      </c>
    </row>
    <row r="119" spans="1:13" ht="16.5">
      <c r="A119" s="126"/>
      <c r="D119" s="122"/>
      <c r="G119" s="151"/>
      <c r="H119" s="151"/>
      <c r="I119" s="151"/>
      <c r="M119" s="8">
        <f t="shared" si="1"/>
        <v>0</v>
      </c>
    </row>
    <row r="120" spans="1:13" ht="16.5">
      <c r="A120" s="126"/>
      <c r="D120" s="122"/>
      <c r="G120" s="151"/>
      <c r="H120" s="151"/>
      <c r="I120" s="151"/>
      <c r="M120" s="8">
        <f t="shared" si="1"/>
        <v>0</v>
      </c>
    </row>
    <row r="121" spans="1:13" ht="16.5">
      <c r="A121" s="126"/>
      <c r="D121" s="122"/>
      <c r="G121" s="151"/>
      <c r="H121" s="151"/>
      <c r="I121" s="151"/>
      <c r="M121" s="8">
        <f t="shared" si="1"/>
        <v>0</v>
      </c>
    </row>
    <row r="122" spans="1:13" ht="16.5">
      <c r="A122" s="126"/>
      <c r="D122" s="122"/>
      <c r="G122" s="151"/>
      <c r="H122" s="151"/>
      <c r="I122" s="151"/>
      <c r="M122" s="8">
        <f t="shared" si="1"/>
        <v>0</v>
      </c>
    </row>
    <row r="123" spans="1:13" ht="16.5">
      <c r="A123" s="126"/>
      <c r="D123" s="122"/>
      <c r="G123" s="151"/>
      <c r="H123" s="151"/>
      <c r="I123" s="151"/>
      <c r="M123" s="8">
        <f t="shared" si="1"/>
        <v>0</v>
      </c>
    </row>
    <row r="124" spans="1:13" ht="16.5">
      <c r="A124" s="126"/>
      <c r="D124" s="122"/>
      <c r="G124" s="151"/>
      <c r="H124" s="151"/>
      <c r="I124" s="151"/>
      <c r="M124" s="8">
        <f t="shared" si="1"/>
        <v>0</v>
      </c>
    </row>
    <row r="125" spans="1:13" ht="16.5">
      <c r="A125" s="126"/>
      <c r="D125" s="122"/>
      <c r="G125" s="151"/>
      <c r="H125" s="151"/>
      <c r="I125" s="151"/>
      <c r="M125" s="8">
        <f t="shared" si="1"/>
        <v>0</v>
      </c>
    </row>
    <row r="126" spans="1:13" ht="16.5">
      <c r="A126" s="126"/>
      <c r="D126" s="122"/>
      <c r="G126" s="151"/>
      <c r="H126" s="151"/>
      <c r="I126" s="151"/>
      <c r="M126" s="8">
        <f t="shared" si="1"/>
        <v>0</v>
      </c>
    </row>
    <row r="127" spans="1:13" ht="16.5">
      <c r="A127" s="126"/>
      <c r="D127" s="122"/>
      <c r="G127" s="151"/>
      <c r="H127" s="151"/>
      <c r="I127" s="151"/>
      <c r="M127" s="8">
        <f t="shared" si="1"/>
        <v>0</v>
      </c>
    </row>
    <row r="128" spans="1:13" ht="16.5">
      <c r="A128" s="126"/>
      <c r="D128" s="122"/>
      <c r="G128" s="151"/>
      <c r="H128" s="151"/>
      <c r="I128" s="151"/>
      <c r="M128" s="8">
        <f t="shared" si="1"/>
        <v>0</v>
      </c>
    </row>
    <row r="129" spans="1:13" ht="16.5">
      <c r="A129" s="126"/>
      <c r="D129" s="122"/>
      <c r="G129" s="151"/>
      <c r="H129" s="151"/>
      <c r="I129" s="151"/>
      <c r="M129" s="8">
        <f t="shared" si="1"/>
        <v>0</v>
      </c>
    </row>
    <row r="130" spans="1:13" ht="16.5">
      <c r="A130" s="126"/>
      <c r="D130" s="122"/>
      <c r="G130" s="151"/>
      <c r="H130" s="151"/>
      <c r="I130" s="151"/>
      <c r="M130" s="8">
        <f t="shared" si="1"/>
        <v>0</v>
      </c>
    </row>
    <row r="131" spans="1:13" ht="16.5">
      <c r="A131" s="126"/>
      <c r="D131" s="122"/>
      <c r="G131" s="151"/>
      <c r="H131" s="151"/>
      <c r="I131" s="151"/>
      <c r="M131" s="8">
        <f t="shared" si="1"/>
        <v>0</v>
      </c>
    </row>
    <row r="132" spans="1:13" ht="16.5">
      <c r="A132" s="126"/>
      <c r="B132" s="82"/>
      <c r="C132" s="82"/>
      <c r="D132" s="74"/>
      <c r="E132" s="85"/>
      <c r="F132" s="82"/>
      <c r="G132" s="151"/>
      <c r="H132" s="151"/>
      <c r="I132" s="151"/>
      <c r="J132" s="127"/>
      <c r="M132" s="8">
        <f t="shared" si="1"/>
        <v>0</v>
      </c>
    </row>
    <row r="133" spans="1:13" ht="16.5">
      <c r="A133" s="126"/>
      <c r="B133" s="82"/>
      <c r="C133" s="82"/>
      <c r="D133" s="74"/>
      <c r="E133" s="128"/>
      <c r="F133" s="82"/>
      <c r="G133" s="151"/>
      <c r="H133" s="151"/>
      <c r="I133" s="151"/>
      <c r="M133" s="8">
        <f t="shared" si="1"/>
        <v>0</v>
      </c>
    </row>
    <row r="134" spans="1:13" ht="16.5">
      <c r="A134" s="126"/>
      <c r="B134" s="82"/>
      <c r="C134" s="82"/>
      <c r="D134" s="74"/>
      <c r="E134" s="85"/>
      <c r="F134" s="82"/>
      <c r="G134" s="151"/>
      <c r="H134" s="151"/>
      <c r="I134" s="151"/>
      <c r="M134" s="8">
        <f t="shared" si="1"/>
        <v>0</v>
      </c>
    </row>
    <row r="135" spans="1:13" ht="16.5">
      <c r="A135" s="126"/>
      <c r="D135" s="122"/>
      <c r="G135" s="151"/>
      <c r="H135" s="151"/>
      <c r="I135" s="151"/>
      <c r="M135" s="8">
        <f t="shared" si="1"/>
        <v>0</v>
      </c>
    </row>
    <row r="136" spans="1:13" ht="16.5">
      <c r="A136" s="126"/>
      <c r="D136" s="122"/>
      <c r="G136" s="151"/>
      <c r="H136" s="151"/>
      <c r="I136" s="151"/>
      <c r="M136" s="8">
        <f t="shared" si="1"/>
        <v>0</v>
      </c>
    </row>
    <row r="137" spans="1:13" ht="16.5">
      <c r="A137" s="126"/>
      <c r="D137" s="122"/>
      <c r="G137" s="151"/>
      <c r="H137" s="151"/>
      <c r="I137" s="151"/>
      <c r="M137" s="8">
        <f t="shared" si="1"/>
        <v>0</v>
      </c>
    </row>
    <row r="138" spans="1:13" ht="16.5">
      <c r="A138" s="126"/>
      <c r="D138" s="122"/>
      <c r="G138" s="151"/>
      <c r="H138" s="151"/>
      <c r="I138" s="151"/>
      <c r="M138" s="8">
        <f t="shared" si="1"/>
        <v>0</v>
      </c>
    </row>
    <row r="139" spans="1:13" ht="16.5">
      <c r="A139" s="126"/>
      <c r="D139" s="122"/>
      <c r="G139" s="151"/>
      <c r="H139" s="151"/>
      <c r="I139" s="151"/>
      <c r="M139" s="8">
        <f t="shared" ref="M139:M149" si="2">IF(F139="Entraîneur compétitif",125,IF(OR(F139="Entraîneur CR ou PK",F139="Entraîneur Rec."),83,IF(F139="Moniteur (14 ans et -, sans certification)",68,0)))</f>
        <v>0</v>
      </c>
    </row>
    <row r="140" spans="1:13" ht="16.5">
      <c r="A140" s="126"/>
      <c r="D140" s="122"/>
      <c r="G140" s="151"/>
      <c r="H140" s="151"/>
      <c r="I140" s="151"/>
      <c r="M140" s="8">
        <f t="shared" si="2"/>
        <v>0</v>
      </c>
    </row>
    <row r="141" spans="1:13" ht="16.5">
      <c r="A141" s="126"/>
      <c r="D141" s="122"/>
      <c r="G141" s="151"/>
      <c r="H141" s="151"/>
      <c r="I141" s="151"/>
      <c r="M141" s="8">
        <f t="shared" si="2"/>
        <v>0</v>
      </c>
    </row>
    <row r="142" spans="1:13" ht="16.5">
      <c r="A142" s="126"/>
      <c r="D142" s="122"/>
      <c r="G142" s="151"/>
      <c r="H142" s="151"/>
      <c r="I142" s="151"/>
      <c r="M142" s="8">
        <f t="shared" si="2"/>
        <v>0</v>
      </c>
    </row>
    <row r="143" spans="1:13" ht="16.5">
      <c r="A143" s="126"/>
      <c r="D143" s="122"/>
      <c r="G143" s="151"/>
      <c r="H143" s="151"/>
      <c r="I143" s="151"/>
      <c r="M143" s="8">
        <f t="shared" si="2"/>
        <v>0</v>
      </c>
    </row>
    <row r="144" spans="1:13" ht="16.5">
      <c r="A144" s="126"/>
      <c r="D144" s="122"/>
      <c r="G144" s="151"/>
      <c r="H144" s="151"/>
      <c r="I144" s="151"/>
      <c r="M144" s="8">
        <f t="shared" si="2"/>
        <v>0</v>
      </c>
    </row>
    <row r="145" spans="1:13" ht="16.5">
      <c r="A145" s="126"/>
      <c r="D145" s="122"/>
      <c r="G145" s="151"/>
      <c r="H145" s="151"/>
      <c r="I145" s="151"/>
      <c r="M145" s="8">
        <f t="shared" si="2"/>
        <v>0</v>
      </c>
    </row>
    <row r="146" spans="1:13" ht="16.5">
      <c r="A146" s="126"/>
      <c r="D146" s="122"/>
      <c r="G146" s="151"/>
      <c r="H146" s="151"/>
      <c r="I146" s="151"/>
      <c r="M146" s="8">
        <f t="shared" si="2"/>
        <v>0</v>
      </c>
    </row>
    <row r="147" spans="1:13" ht="16.5">
      <c r="A147" s="126"/>
      <c r="D147" s="122"/>
      <c r="G147" s="151"/>
      <c r="H147" s="151"/>
      <c r="I147" s="151"/>
      <c r="M147" s="8">
        <f t="shared" si="2"/>
        <v>0</v>
      </c>
    </row>
    <row r="148" spans="1:13" ht="16.5">
      <c r="A148" s="126"/>
      <c r="D148" s="122"/>
      <c r="G148" s="151"/>
      <c r="H148" s="151"/>
      <c r="I148" s="151"/>
      <c r="M148" s="8">
        <f t="shared" si="2"/>
        <v>0</v>
      </c>
    </row>
    <row r="149" spans="1:13" ht="16.5">
      <c r="A149" s="126"/>
      <c r="D149" s="122"/>
      <c r="G149" s="151"/>
      <c r="H149" s="151"/>
      <c r="I149" s="151"/>
      <c r="M149" s="8">
        <f t="shared" si="2"/>
        <v>0</v>
      </c>
    </row>
  </sheetData>
  <mergeCells count="4">
    <mergeCell ref="A1:F1"/>
    <mergeCell ref="A2:F2"/>
    <mergeCell ref="A3:F3"/>
    <mergeCell ref="G1:K2"/>
  </mergeCells>
  <phoneticPr fontId="16" type="noConversion"/>
  <dataValidations xWindow="939" yWindow="348" count="5">
    <dataValidation type="list" allowBlank="1" showInputMessage="1" showErrorMessage="1" sqref="F7:F149" xr:uid="{0EA8184A-F368-407F-9B66-491F6B4C2E8E}">
      <formula1>_ENT</formula1>
    </dataValidation>
    <dataValidation allowBlank="1" showInputMessage="1" showErrorMessage="1" prompt="LE NUMÉRO PNCE EST OBLIGATOIRE POUR CHAQUE ENTRAÎNEURS. TOUTEFOIS, PRENDRE NOTE QUE LES MONITEURS N'ONT PAS DE NUMÉRO PNCE" sqref="D5 J5:J6 J78:J149" xr:uid="{8D7964BB-4A6A-47A7-9C96-022F0276F740}"/>
    <dataValidation type="list" allowBlank="1" showInputMessage="1" showErrorMessage="1" prompt="PROGRAMME SPORTIF" sqref="K7:K149" xr:uid="{D9C1AEAB-E483-4000-9F99-4BB83749949E}">
      <formula1>_ENCADREMENTSPORTIF</formula1>
    </dataValidation>
    <dataValidation type="list" allowBlank="1" showInputMessage="1" showErrorMessage="1" prompt="STATUT D'EMPLOI EN LIEN AVEC LE PROGRAMME SPORTIF" sqref="L7:L149" xr:uid="{911F8BAE-996D-4DE8-91D8-EAD1434D53C6}">
      <formula1>_SPORTETUDES</formula1>
    </dataValidation>
    <dataValidation type="list" allowBlank="1" showInputMessage="1" showErrorMessage="1" prompt="STATUT D'EMPLOI EN LIEN AVEC LE PROGRAMME SPORTIF" sqref="G7:I149" xr:uid="{5505F3F1-7EC1-40F1-8A1A-D638E5049F5F}">
      <formula1>AllSport</formula1>
    </dataValidation>
  </dataValidations>
  <hyperlinks>
    <hyperlink ref="A3:B3" r:id="rId1" display="**Retourner ce formulaire à mpbrissette@gymqc.ca**" xr:uid="{768DE0C4-B7A5-4FF3-8280-9ECC08BFF8E6}"/>
    <hyperlink ref="A3:C3" r:id="rId2" display="**Retourner ce formulaire à cturp@gymqc.ca**" xr:uid="{C8F3B5C2-834F-40B5-A8B6-AC5B1F91C0B8}"/>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DF80-3CFA-4C3C-8F3A-A6EC2545BD15}">
  <dimension ref="A1:Y149"/>
  <sheetViews>
    <sheetView topLeftCell="E1" zoomScale="98" zoomScaleNormal="98" workbookViewId="0">
      <pane ySplit="6" topLeftCell="J7" activePane="bottomLeft" state="frozen"/>
      <selection pane="bottomLeft" activeCell="L7" sqref="L7"/>
      <selection activeCell="D18" sqref="D18"/>
    </sheetView>
  </sheetViews>
  <sheetFormatPr defaultColWidth="11.5703125" defaultRowHeight="15" customHeight="1"/>
  <cols>
    <col min="2" max="2" width="22.42578125" bestFit="1" customWidth="1"/>
    <col min="3" max="3" width="7.85546875" customWidth="1"/>
    <col min="4" max="4" width="19.7109375" customWidth="1"/>
    <col min="5" max="5" width="20.42578125" customWidth="1"/>
    <col min="6" max="6" width="36" customWidth="1"/>
    <col min="7" max="9" width="13.28515625" customWidth="1"/>
    <col min="10" max="10" width="13.7109375" customWidth="1"/>
    <col min="11" max="11" width="12.140625" customWidth="1"/>
    <col min="12" max="12" width="8.28515625" customWidth="1"/>
    <col min="13" max="13" width="9.85546875" customWidth="1"/>
    <col min="14" max="14" width="8.140625" customWidth="1"/>
    <col min="15" max="15" width="11.85546875" customWidth="1"/>
    <col min="16" max="16" width="7.42578125" customWidth="1"/>
    <col min="17" max="17" width="11.85546875" customWidth="1"/>
    <col min="18" max="18" width="10.28515625" customWidth="1"/>
    <col min="19" max="57" width="11.5703125" customWidth="1"/>
  </cols>
  <sheetData>
    <row r="1" spans="1:25" ht="23.45">
      <c r="A1" s="204" t="s">
        <v>79</v>
      </c>
      <c r="B1" s="204"/>
      <c r="C1" s="204"/>
      <c r="D1" s="204"/>
      <c r="E1" s="204"/>
      <c r="F1" s="204"/>
      <c r="G1" s="228" t="s">
        <v>71</v>
      </c>
      <c r="H1" s="221"/>
      <c r="I1" s="221"/>
      <c r="J1" s="221"/>
      <c r="K1" s="221"/>
      <c r="L1" s="30"/>
      <c r="M1" s="30"/>
      <c r="N1" s="30"/>
      <c r="O1" s="30"/>
      <c r="P1" s="30"/>
      <c r="Q1" s="30"/>
      <c r="R1" s="30"/>
      <c r="S1" s="30"/>
      <c r="T1" s="30"/>
      <c r="U1" s="30"/>
      <c r="V1" s="30"/>
      <c r="W1" s="30"/>
    </row>
    <row r="2" spans="1:25" ht="23.45">
      <c r="A2" s="206" t="s">
        <v>1</v>
      </c>
      <c r="B2" s="206"/>
      <c r="C2" s="206"/>
      <c r="D2" s="206"/>
      <c r="E2" s="206"/>
      <c r="F2" s="206"/>
      <c r="G2" s="221"/>
      <c r="H2" s="221"/>
      <c r="I2" s="221"/>
      <c r="J2" s="221"/>
      <c r="K2" s="221"/>
      <c r="L2" s="36"/>
      <c r="M2" s="36"/>
      <c r="N2" s="36"/>
      <c r="O2" s="36"/>
      <c r="P2" s="36"/>
      <c r="Q2" s="36"/>
      <c r="R2" s="30"/>
      <c r="S2" s="30"/>
      <c r="T2" s="30"/>
      <c r="U2" s="30"/>
      <c r="V2" s="30"/>
      <c r="W2" s="30"/>
    </row>
    <row r="3" spans="1:25" ht="15.6">
      <c r="A3" s="218" t="s">
        <v>2</v>
      </c>
      <c r="B3" s="218"/>
      <c r="C3" s="218"/>
      <c r="D3" s="236"/>
      <c r="E3" s="236"/>
      <c r="F3" s="236"/>
      <c r="G3" s="30"/>
      <c r="H3" s="30"/>
      <c r="I3" s="30"/>
      <c r="J3" s="30"/>
      <c r="K3" s="30"/>
      <c r="R3" s="30"/>
      <c r="S3" s="30"/>
      <c r="T3" s="30"/>
      <c r="U3" s="30"/>
      <c r="V3" s="30"/>
      <c r="W3" s="30"/>
      <c r="X3" s="30"/>
      <c r="Y3" s="30"/>
    </row>
    <row r="4" spans="1:25" s="30" customFormat="1" ht="14.45"/>
    <row r="5" spans="1:25" ht="14.45">
      <c r="B5" s="30"/>
      <c r="C5" s="30"/>
      <c r="D5" s="102" t="s">
        <v>59</v>
      </c>
      <c r="E5" s="30"/>
      <c r="F5" s="32"/>
      <c r="G5" s="30"/>
      <c r="H5" s="30"/>
      <c r="I5" s="30"/>
      <c r="J5" s="102" t="s">
        <v>59</v>
      </c>
      <c r="K5" s="38"/>
      <c r="L5" s="32" t="s">
        <v>42</v>
      </c>
      <c r="M5" s="32"/>
      <c r="N5" s="32"/>
      <c r="O5" s="32"/>
      <c r="P5" s="32"/>
      <c r="Q5" s="32"/>
      <c r="R5" s="33">
        <f>SUM(R7:R1652)</f>
        <v>0</v>
      </c>
      <c r="S5" s="30"/>
      <c r="T5" s="30"/>
      <c r="U5" s="30"/>
      <c r="V5" s="30"/>
      <c r="W5" s="30"/>
      <c r="X5" s="30"/>
      <c r="Y5" s="30"/>
    </row>
    <row r="6" spans="1:25" ht="14.45">
      <c r="A6" s="164" t="s">
        <v>44</v>
      </c>
      <c r="B6" s="165" t="s">
        <v>45</v>
      </c>
      <c r="C6" s="165" t="s">
        <v>80</v>
      </c>
      <c r="D6" s="165" t="s">
        <v>46</v>
      </c>
      <c r="E6" s="166" t="s">
        <v>17</v>
      </c>
      <c r="F6" s="166" t="s">
        <v>18</v>
      </c>
      <c r="G6" s="166" t="s">
        <v>19</v>
      </c>
      <c r="H6" s="166" t="s">
        <v>28</v>
      </c>
      <c r="I6" s="167" t="s">
        <v>29</v>
      </c>
      <c r="J6" s="166" t="s">
        <v>81</v>
      </c>
      <c r="K6" s="166" t="s">
        <v>82</v>
      </c>
      <c r="L6" s="166" t="s">
        <v>73</v>
      </c>
      <c r="M6" s="166" t="s">
        <v>83</v>
      </c>
      <c r="N6" s="166" t="s">
        <v>74</v>
      </c>
      <c r="O6" s="166" t="s">
        <v>84</v>
      </c>
      <c r="P6" s="166" t="s">
        <v>75</v>
      </c>
      <c r="Q6" s="166" t="s">
        <v>85</v>
      </c>
      <c r="R6" s="168" t="s">
        <v>47</v>
      </c>
      <c r="S6" s="30"/>
      <c r="T6" s="30"/>
      <c r="U6" s="30"/>
      <c r="V6" s="30"/>
      <c r="W6" s="30"/>
      <c r="X6" s="30"/>
      <c r="Y6" s="30"/>
    </row>
    <row r="7" spans="1:25" ht="16.899999999999999">
      <c r="A7" s="141"/>
      <c r="D7" s="122"/>
      <c r="E7" s="156"/>
      <c r="L7" s="151"/>
      <c r="M7" s="151"/>
      <c r="N7" s="151"/>
      <c r="O7" s="151"/>
      <c r="P7" s="151"/>
      <c r="Q7" s="151"/>
      <c r="R7" s="8">
        <f>IF(OR(K7="Régional"),36,IF(OR(K7="Provincial",K7="Brevet",K7="Inter-régional"),54,IF(K7="National",54,0)))</f>
        <v>0</v>
      </c>
    </row>
    <row r="8" spans="1:25" ht="16.899999999999999">
      <c r="A8" s="141"/>
      <c r="B8" s="151"/>
      <c r="D8" s="154"/>
      <c r="E8" s="151"/>
      <c r="I8" s="82"/>
      <c r="L8" s="151"/>
      <c r="M8" s="151"/>
      <c r="N8" s="151"/>
      <c r="O8" s="151"/>
      <c r="P8" s="151"/>
      <c r="Q8" s="151"/>
      <c r="R8" s="8">
        <f t="shared" ref="R8:R27" si="0">IF(OR(K8="Régional"),36,IF(OR(K8="Provincial",K8="Brevet",K8="Inter-régional"),54,IF(K8="National",54,0)))</f>
        <v>0</v>
      </c>
    </row>
    <row r="9" spans="1:25" ht="16.899999999999999">
      <c r="A9" s="141"/>
      <c r="B9" s="151"/>
      <c r="D9" s="154"/>
      <c r="E9" s="155"/>
      <c r="I9" s="82"/>
      <c r="L9" s="151"/>
      <c r="M9" s="151"/>
      <c r="N9" s="151"/>
      <c r="O9" s="151"/>
      <c r="P9" s="151"/>
      <c r="Q9" s="151"/>
      <c r="R9" s="8">
        <f t="shared" si="0"/>
        <v>0</v>
      </c>
    </row>
    <row r="10" spans="1:25" ht="16.899999999999999">
      <c r="A10" s="141"/>
      <c r="B10" s="151"/>
      <c r="D10" s="154"/>
      <c r="E10" s="151"/>
      <c r="H10" s="151"/>
      <c r="I10" s="82"/>
      <c r="L10" s="151"/>
      <c r="M10" s="151"/>
      <c r="N10" s="151"/>
      <c r="O10" s="151"/>
      <c r="P10" s="151"/>
      <c r="Q10" s="151"/>
      <c r="R10" s="8">
        <f t="shared" si="0"/>
        <v>0</v>
      </c>
    </row>
    <row r="11" spans="1:25" ht="16.899999999999999">
      <c r="A11" s="141"/>
      <c r="B11" s="151"/>
      <c r="D11" s="122"/>
      <c r="G11" s="82"/>
      <c r="H11" s="82"/>
      <c r="I11" s="82"/>
      <c r="L11" s="151"/>
      <c r="M11" s="151"/>
      <c r="N11" s="151"/>
      <c r="O11" s="151"/>
      <c r="P11" s="151"/>
      <c r="Q11" s="151"/>
      <c r="R11" s="8">
        <f t="shared" si="0"/>
        <v>0</v>
      </c>
    </row>
    <row r="12" spans="1:25" ht="16.899999999999999">
      <c r="A12" s="141"/>
      <c r="B12" s="151"/>
      <c r="D12" s="154"/>
      <c r="E12" s="151"/>
      <c r="G12" s="82"/>
      <c r="H12" s="82"/>
      <c r="I12" s="82"/>
      <c r="L12" s="151"/>
      <c r="M12" s="151"/>
      <c r="N12" s="151"/>
      <c r="O12" s="151"/>
      <c r="P12" s="151"/>
      <c r="Q12" s="151"/>
      <c r="R12" s="8">
        <f t="shared" si="0"/>
        <v>0</v>
      </c>
    </row>
    <row r="13" spans="1:25" ht="16.899999999999999">
      <c r="A13" s="141"/>
      <c r="B13" s="151"/>
      <c r="D13" s="154"/>
      <c r="E13" s="151"/>
      <c r="G13" s="82"/>
      <c r="H13" s="82"/>
      <c r="I13" s="82"/>
      <c r="L13" s="151"/>
      <c r="M13" s="151"/>
      <c r="N13" s="151"/>
      <c r="O13" s="151"/>
      <c r="P13" s="151"/>
      <c r="Q13" s="151"/>
      <c r="R13" s="8">
        <f t="shared" si="0"/>
        <v>0</v>
      </c>
    </row>
    <row r="14" spans="1:25" ht="16.899999999999999">
      <c r="A14" s="141"/>
      <c r="B14" s="151"/>
      <c r="D14" s="154"/>
      <c r="E14" s="151"/>
      <c r="G14" s="82"/>
      <c r="H14" s="82"/>
      <c r="I14" s="82"/>
      <c r="L14" s="151"/>
      <c r="M14" s="151"/>
      <c r="N14" s="151"/>
      <c r="O14" s="151"/>
      <c r="P14" s="151"/>
      <c r="Q14" s="151"/>
      <c r="R14" s="8">
        <f t="shared" si="0"/>
        <v>0</v>
      </c>
    </row>
    <row r="15" spans="1:25" ht="16.899999999999999">
      <c r="A15" s="141"/>
      <c r="B15" s="142"/>
      <c r="D15" s="144"/>
      <c r="E15" s="183"/>
      <c r="G15" s="82"/>
      <c r="H15" s="82"/>
      <c r="I15" s="82"/>
      <c r="L15" s="151"/>
      <c r="M15" s="151"/>
      <c r="N15" s="151"/>
      <c r="O15" s="151"/>
      <c r="P15" s="151"/>
      <c r="Q15" s="151"/>
      <c r="R15" s="8">
        <f t="shared" si="0"/>
        <v>0</v>
      </c>
    </row>
    <row r="16" spans="1:25" ht="16.899999999999999">
      <c r="A16" s="141"/>
      <c r="B16" s="142"/>
      <c r="D16" s="143"/>
      <c r="E16" s="183"/>
      <c r="G16" s="82"/>
      <c r="H16" s="82"/>
      <c r="I16" s="82"/>
      <c r="L16" s="151"/>
      <c r="M16" s="151"/>
      <c r="N16" s="151"/>
      <c r="O16" s="151"/>
      <c r="P16" s="151"/>
      <c r="Q16" s="151"/>
      <c r="R16" s="8">
        <f t="shared" si="0"/>
        <v>0</v>
      </c>
    </row>
    <row r="17" spans="1:18" ht="16.899999999999999">
      <c r="A17" s="141"/>
      <c r="B17" s="142"/>
      <c r="D17" s="144"/>
      <c r="E17" s="183"/>
      <c r="G17" s="82"/>
      <c r="H17" s="82"/>
      <c r="I17" s="82"/>
      <c r="L17" s="151"/>
      <c r="M17" s="151"/>
      <c r="N17" s="151"/>
      <c r="O17" s="151"/>
      <c r="P17" s="151"/>
      <c r="Q17" s="151"/>
      <c r="R17" s="8">
        <f t="shared" si="0"/>
        <v>0</v>
      </c>
    </row>
    <row r="18" spans="1:18" ht="16.899999999999999">
      <c r="A18" s="141"/>
      <c r="B18" s="142"/>
      <c r="D18" s="144"/>
      <c r="E18" s="183"/>
      <c r="G18" s="82"/>
      <c r="H18" s="82"/>
      <c r="I18" s="82"/>
      <c r="L18" s="151"/>
      <c r="M18" s="151"/>
      <c r="N18" s="151"/>
      <c r="O18" s="151"/>
      <c r="P18" s="151"/>
      <c r="Q18" s="151"/>
      <c r="R18" s="8">
        <f t="shared" si="0"/>
        <v>0</v>
      </c>
    </row>
    <row r="19" spans="1:18" ht="16.899999999999999">
      <c r="A19" s="141"/>
      <c r="B19" s="142"/>
      <c r="D19" s="143"/>
      <c r="E19" s="183"/>
      <c r="G19" s="82"/>
      <c r="H19" s="82"/>
      <c r="I19" s="82"/>
      <c r="L19" s="151"/>
      <c r="M19" s="151"/>
      <c r="N19" s="151"/>
      <c r="O19" s="151"/>
      <c r="P19" s="151"/>
      <c r="Q19" s="151"/>
      <c r="R19" s="8">
        <f t="shared" si="0"/>
        <v>0</v>
      </c>
    </row>
    <row r="20" spans="1:18" ht="16.899999999999999">
      <c r="A20" s="141"/>
      <c r="B20" s="142"/>
      <c r="D20" s="143"/>
      <c r="E20" s="183"/>
      <c r="G20" s="82"/>
      <c r="H20" s="82"/>
      <c r="I20" s="82"/>
      <c r="L20" s="151"/>
      <c r="M20" s="151"/>
      <c r="N20" s="151"/>
      <c r="O20" s="151"/>
      <c r="P20" s="151"/>
      <c r="Q20" s="151"/>
      <c r="R20" s="8">
        <f t="shared" si="0"/>
        <v>0</v>
      </c>
    </row>
    <row r="21" spans="1:18" ht="16.899999999999999">
      <c r="A21" s="141"/>
      <c r="B21" s="142"/>
      <c r="D21" s="143"/>
      <c r="E21" s="183"/>
      <c r="G21" s="82"/>
      <c r="H21" s="82"/>
      <c r="I21" s="82"/>
      <c r="L21" s="151"/>
      <c r="M21" s="151"/>
      <c r="N21" s="151"/>
      <c r="O21" s="151"/>
      <c r="P21" s="151"/>
      <c r="Q21" s="151"/>
      <c r="R21" s="8">
        <f t="shared" si="0"/>
        <v>0</v>
      </c>
    </row>
    <row r="22" spans="1:18" ht="16.899999999999999">
      <c r="A22" s="141"/>
      <c r="B22" s="142"/>
      <c r="D22" s="143"/>
      <c r="E22" s="183"/>
      <c r="G22" s="82"/>
      <c r="H22" s="82"/>
      <c r="I22" s="82"/>
      <c r="L22" s="151"/>
      <c r="M22" s="151"/>
      <c r="N22" s="151"/>
      <c r="O22" s="151"/>
      <c r="P22" s="151"/>
      <c r="Q22" s="151"/>
      <c r="R22" s="8">
        <f t="shared" si="0"/>
        <v>0</v>
      </c>
    </row>
    <row r="23" spans="1:18" ht="16.899999999999999">
      <c r="A23" s="141"/>
      <c r="B23" s="142"/>
      <c r="D23" s="143"/>
      <c r="E23" s="183"/>
      <c r="G23" s="82"/>
      <c r="H23" s="82"/>
      <c r="I23" s="82"/>
      <c r="L23" s="151"/>
      <c r="M23" s="151"/>
      <c r="N23" s="151"/>
      <c r="O23" s="151"/>
      <c r="P23" s="151"/>
      <c r="Q23" s="151"/>
      <c r="R23" s="8">
        <f t="shared" si="0"/>
        <v>0</v>
      </c>
    </row>
    <row r="24" spans="1:18" ht="16.899999999999999">
      <c r="A24" s="141"/>
      <c r="B24" s="142"/>
      <c r="D24" s="143"/>
      <c r="E24" s="183"/>
      <c r="G24" s="82"/>
      <c r="H24" s="82"/>
      <c r="I24" s="82"/>
      <c r="L24" s="151"/>
      <c r="M24" s="151"/>
      <c r="N24" s="151"/>
      <c r="O24" s="151"/>
      <c r="P24" s="151"/>
      <c r="Q24" s="151"/>
      <c r="R24" s="8">
        <f t="shared" si="0"/>
        <v>0</v>
      </c>
    </row>
    <row r="25" spans="1:18" ht="16.899999999999999">
      <c r="A25" s="141"/>
      <c r="B25" s="142"/>
      <c r="D25" s="143"/>
      <c r="E25" s="183"/>
      <c r="G25" s="82"/>
      <c r="H25" s="82"/>
      <c r="I25" s="82"/>
      <c r="L25" s="151"/>
      <c r="M25" s="151"/>
      <c r="N25" s="151"/>
      <c r="O25" s="151"/>
      <c r="P25" s="151"/>
      <c r="Q25" s="151"/>
      <c r="R25" s="8">
        <f t="shared" si="0"/>
        <v>0</v>
      </c>
    </row>
    <row r="26" spans="1:18" ht="16.899999999999999">
      <c r="A26" s="141"/>
      <c r="B26" s="142"/>
      <c r="D26" s="143"/>
      <c r="E26" s="183"/>
      <c r="G26" s="82"/>
      <c r="H26" s="82"/>
      <c r="I26" s="82"/>
      <c r="L26" s="151"/>
      <c r="M26" s="151"/>
      <c r="N26" s="151"/>
      <c r="O26" s="151"/>
      <c r="P26" s="151"/>
      <c r="Q26" s="151"/>
      <c r="R26" s="8">
        <f t="shared" si="0"/>
        <v>0</v>
      </c>
    </row>
    <row r="27" spans="1:18" ht="16.899999999999999">
      <c r="A27" s="141"/>
      <c r="B27" s="142"/>
      <c r="D27" s="143"/>
      <c r="E27" s="183"/>
      <c r="G27" s="82"/>
      <c r="H27" s="82"/>
      <c r="I27" s="82"/>
      <c r="L27" s="151"/>
      <c r="M27" s="151"/>
      <c r="N27" s="151"/>
      <c r="O27" s="151"/>
      <c r="P27" s="151"/>
      <c r="Q27" s="151"/>
      <c r="R27" s="8">
        <f t="shared" si="0"/>
        <v>0</v>
      </c>
    </row>
    <row r="28" spans="1:18" ht="16.899999999999999">
      <c r="A28" s="141"/>
      <c r="B28" s="142"/>
      <c r="D28" s="143"/>
      <c r="E28" s="183"/>
      <c r="G28" s="82"/>
      <c r="H28" s="82"/>
      <c r="I28" s="82"/>
      <c r="L28" s="151"/>
      <c r="M28" s="151"/>
      <c r="N28" s="151"/>
      <c r="O28" s="151"/>
      <c r="P28" s="151"/>
      <c r="Q28" s="151"/>
      <c r="R28" s="8">
        <f t="shared" ref="R28:R50" si="1">IF(OR(K28="Régional"),36,IF(OR(K28="Provincial",K28="Brevet",K28="Inter-régional"),54,IF(K28="National",54,0)))</f>
        <v>0</v>
      </c>
    </row>
    <row r="29" spans="1:18" ht="16.899999999999999">
      <c r="A29" s="141"/>
      <c r="B29" s="142"/>
      <c r="D29" s="143"/>
      <c r="E29" s="183"/>
      <c r="G29" s="82"/>
      <c r="H29" s="82"/>
      <c r="I29" s="82"/>
      <c r="L29" s="151"/>
      <c r="M29" s="151"/>
      <c r="N29" s="151"/>
      <c r="O29" s="151"/>
      <c r="P29" s="151"/>
      <c r="Q29" s="151"/>
      <c r="R29" s="8">
        <f t="shared" si="1"/>
        <v>0</v>
      </c>
    </row>
    <row r="30" spans="1:18" ht="16.899999999999999">
      <c r="A30" s="141"/>
      <c r="B30" s="142"/>
      <c r="D30" s="143"/>
      <c r="E30" s="183"/>
      <c r="G30" s="82"/>
      <c r="H30" s="82"/>
      <c r="I30" s="82"/>
      <c r="L30" s="151"/>
      <c r="M30" s="151"/>
      <c r="N30" s="151"/>
      <c r="O30" s="151"/>
      <c r="P30" s="151"/>
      <c r="Q30" s="151"/>
      <c r="R30" s="8">
        <f t="shared" si="1"/>
        <v>0</v>
      </c>
    </row>
    <row r="31" spans="1:18" ht="16.899999999999999">
      <c r="A31" s="141"/>
      <c r="B31" s="142"/>
      <c r="D31" s="143"/>
      <c r="E31" s="183"/>
      <c r="G31" s="82"/>
      <c r="H31" s="82"/>
      <c r="I31" s="82"/>
      <c r="L31" s="151"/>
      <c r="M31" s="151"/>
      <c r="N31" s="151"/>
      <c r="O31" s="151"/>
      <c r="P31" s="151"/>
      <c r="Q31" s="151"/>
      <c r="R31" s="8">
        <f t="shared" si="1"/>
        <v>0</v>
      </c>
    </row>
    <row r="32" spans="1:18" ht="16.899999999999999">
      <c r="A32" s="141"/>
      <c r="B32" s="142"/>
      <c r="D32" s="143"/>
      <c r="E32" s="183"/>
      <c r="G32" s="82"/>
      <c r="H32" s="82"/>
      <c r="I32" s="82"/>
      <c r="L32" s="151"/>
      <c r="M32" s="151"/>
      <c r="N32" s="151"/>
      <c r="O32" s="151"/>
      <c r="P32" s="151"/>
      <c r="Q32" s="151"/>
      <c r="R32" s="8">
        <f t="shared" si="1"/>
        <v>0</v>
      </c>
    </row>
    <row r="33" spans="1:18" ht="16.899999999999999">
      <c r="A33" s="141"/>
      <c r="B33" s="142"/>
      <c r="D33" s="143"/>
      <c r="E33" s="183"/>
      <c r="G33" s="82"/>
      <c r="H33" s="82"/>
      <c r="I33" s="82"/>
      <c r="L33" s="151"/>
      <c r="M33" s="151"/>
      <c r="N33" s="151"/>
      <c r="O33" s="151"/>
      <c r="P33" s="151"/>
      <c r="Q33" s="151"/>
      <c r="R33" s="8">
        <f t="shared" si="1"/>
        <v>0</v>
      </c>
    </row>
    <row r="34" spans="1:18" ht="16.899999999999999">
      <c r="A34" s="141"/>
      <c r="B34" s="142"/>
      <c r="D34" s="143"/>
      <c r="E34" s="183"/>
      <c r="G34" s="82"/>
      <c r="H34" s="82"/>
      <c r="I34" s="82"/>
      <c r="L34" s="151"/>
      <c r="M34" s="151"/>
      <c r="N34" s="151"/>
      <c r="O34" s="151"/>
      <c r="P34" s="151"/>
      <c r="Q34" s="151"/>
      <c r="R34" s="8">
        <f t="shared" si="1"/>
        <v>0</v>
      </c>
    </row>
    <row r="35" spans="1:18" ht="16.899999999999999">
      <c r="A35" s="141"/>
      <c r="B35" s="142"/>
      <c r="D35" s="143"/>
      <c r="E35" s="183"/>
      <c r="G35" s="82"/>
      <c r="H35" s="82"/>
      <c r="I35" s="82"/>
      <c r="L35" s="151"/>
      <c r="M35" s="151"/>
      <c r="N35" s="151"/>
      <c r="O35" s="151"/>
      <c r="P35" s="151"/>
      <c r="Q35" s="151"/>
      <c r="R35" s="8">
        <f t="shared" si="1"/>
        <v>0</v>
      </c>
    </row>
    <row r="36" spans="1:18" ht="16.899999999999999">
      <c r="A36" s="141"/>
      <c r="B36" s="142"/>
      <c r="D36" s="143"/>
      <c r="E36" s="183"/>
      <c r="G36" s="82"/>
      <c r="H36" s="82"/>
      <c r="I36" s="82"/>
      <c r="L36" s="151"/>
      <c r="M36" s="151"/>
      <c r="N36" s="151"/>
      <c r="O36" s="151"/>
      <c r="P36" s="151"/>
      <c r="Q36" s="151"/>
      <c r="R36" s="8">
        <f t="shared" si="1"/>
        <v>0</v>
      </c>
    </row>
    <row r="37" spans="1:18" ht="16.899999999999999">
      <c r="A37" s="141"/>
      <c r="B37" s="142"/>
      <c r="D37" s="143"/>
      <c r="E37" s="183"/>
      <c r="G37" s="82"/>
      <c r="H37" s="82"/>
      <c r="I37" s="82"/>
      <c r="L37" s="151"/>
      <c r="M37" s="151"/>
      <c r="N37" s="151"/>
      <c r="O37" s="151"/>
      <c r="P37" s="151"/>
      <c r="Q37" s="151"/>
      <c r="R37" s="8">
        <f t="shared" si="1"/>
        <v>0</v>
      </c>
    </row>
    <row r="38" spans="1:18" ht="16.899999999999999">
      <c r="A38" s="141"/>
      <c r="B38" s="142"/>
      <c r="D38" s="143"/>
      <c r="E38" s="183"/>
      <c r="G38" s="82"/>
      <c r="H38" s="82"/>
      <c r="I38" s="82"/>
      <c r="L38" s="151"/>
      <c r="M38" s="151"/>
      <c r="N38" s="151"/>
      <c r="O38" s="151"/>
      <c r="P38" s="151"/>
      <c r="Q38" s="151"/>
      <c r="R38" s="8">
        <f t="shared" si="1"/>
        <v>0</v>
      </c>
    </row>
    <row r="39" spans="1:18" ht="16.899999999999999">
      <c r="A39" s="141"/>
      <c r="B39" s="142"/>
      <c r="D39" s="143"/>
      <c r="E39" s="183"/>
      <c r="G39" s="82"/>
      <c r="H39" s="82"/>
      <c r="I39" s="82"/>
      <c r="L39" s="151"/>
      <c r="M39" s="151"/>
      <c r="N39" s="151"/>
      <c r="O39" s="151"/>
      <c r="P39" s="151"/>
      <c r="Q39" s="151"/>
      <c r="R39" s="8">
        <f t="shared" si="1"/>
        <v>0</v>
      </c>
    </row>
    <row r="40" spans="1:18" ht="16.899999999999999">
      <c r="A40" s="141"/>
      <c r="B40" s="142"/>
      <c r="D40" s="143"/>
      <c r="E40" s="183"/>
      <c r="G40" s="82"/>
      <c r="H40" s="82"/>
      <c r="I40" s="82"/>
      <c r="L40" s="151"/>
      <c r="M40" s="151"/>
      <c r="N40" s="151"/>
      <c r="O40" s="151"/>
      <c r="P40" s="151"/>
      <c r="Q40" s="151"/>
      <c r="R40" s="8">
        <f t="shared" si="1"/>
        <v>0</v>
      </c>
    </row>
    <row r="41" spans="1:18" ht="16.899999999999999">
      <c r="A41" s="141"/>
      <c r="B41" s="142"/>
      <c r="D41" s="143"/>
      <c r="E41" s="183"/>
      <c r="G41" s="82"/>
      <c r="H41" s="82"/>
      <c r="I41" s="82"/>
      <c r="L41" s="151"/>
      <c r="M41" s="151"/>
      <c r="N41" s="151"/>
      <c r="O41" s="151"/>
      <c r="P41" s="151"/>
      <c r="Q41" s="151"/>
      <c r="R41" s="8">
        <f t="shared" si="1"/>
        <v>0</v>
      </c>
    </row>
    <row r="42" spans="1:18" ht="16.899999999999999">
      <c r="A42" s="141"/>
      <c r="B42" s="142"/>
      <c r="D42" s="143"/>
      <c r="E42" s="183"/>
      <c r="G42" s="82"/>
      <c r="H42" s="82"/>
      <c r="I42" s="82"/>
      <c r="L42" s="151"/>
      <c r="M42" s="151"/>
      <c r="N42" s="151"/>
      <c r="O42" s="151"/>
      <c r="P42" s="151"/>
      <c r="Q42" s="151"/>
      <c r="R42" s="8">
        <f t="shared" si="1"/>
        <v>0</v>
      </c>
    </row>
    <row r="43" spans="1:18" ht="16.899999999999999">
      <c r="A43" s="141"/>
      <c r="B43" s="142"/>
      <c r="D43" s="143"/>
      <c r="E43" s="183"/>
      <c r="G43" s="82"/>
      <c r="H43" s="82"/>
      <c r="I43" s="82"/>
      <c r="L43" s="151"/>
      <c r="M43" s="151"/>
      <c r="N43" s="151"/>
      <c r="O43" s="151"/>
      <c r="P43" s="151"/>
      <c r="Q43" s="151"/>
      <c r="R43" s="8">
        <f t="shared" si="1"/>
        <v>0</v>
      </c>
    </row>
    <row r="44" spans="1:18" ht="16.899999999999999">
      <c r="A44" s="141"/>
      <c r="B44" s="142"/>
      <c r="D44" s="143"/>
      <c r="E44" s="183"/>
      <c r="G44" s="82"/>
      <c r="H44" s="82"/>
      <c r="I44" s="82"/>
      <c r="L44" s="151"/>
      <c r="M44" s="151"/>
      <c r="N44" s="151"/>
      <c r="O44" s="151"/>
      <c r="P44" s="151"/>
      <c r="Q44" s="151"/>
      <c r="R44" s="8">
        <f t="shared" si="1"/>
        <v>0</v>
      </c>
    </row>
    <row r="45" spans="1:18" ht="16.899999999999999">
      <c r="A45" s="141"/>
      <c r="B45" s="142"/>
      <c r="D45" s="143"/>
      <c r="E45" s="183"/>
      <c r="G45" s="82"/>
      <c r="H45" s="82"/>
      <c r="I45" s="82"/>
      <c r="L45" s="151"/>
      <c r="M45" s="151"/>
      <c r="N45" s="151"/>
      <c r="O45" s="151"/>
      <c r="P45" s="151"/>
      <c r="Q45" s="151"/>
      <c r="R45" s="8">
        <f t="shared" si="1"/>
        <v>0</v>
      </c>
    </row>
    <row r="46" spans="1:18" ht="16.899999999999999">
      <c r="A46" s="141"/>
      <c r="B46" s="142"/>
      <c r="D46" s="143"/>
      <c r="E46" s="183"/>
      <c r="G46" s="82"/>
      <c r="H46" s="82"/>
      <c r="I46" s="82"/>
      <c r="L46" s="151"/>
      <c r="M46" s="151"/>
      <c r="N46" s="151"/>
      <c r="O46" s="151"/>
      <c r="P46" s="151"/>
      <c r="Q46" s="151"/>
      <c r="R46" s="8">
        <f t="shared" si="1"/>
        <v>0</v>
      </c>
    </row>
    <row r="47" spans="1:18" ht="16.899999999999999">
      <c r="A47" s="141"/>
      <c r="B47" s="142"/>
      <c r="D47" s="143"/>
      <c r="E47" s="183"/>
      <c r="G47" s="82"/>
      <c r="H47" s="82"/>
      <c r="I47" s="82"/>
      <c r="L47" s="151"/>
      <c r="M47" s="151"/>
      <c r="N47" s="151"/>
      <c r="O47" s="151"/>
      <c r="P47" s="151"/>
      <c r="Q47" s="151"/>
      <c r="R47" s="8">
        <f t="shared" si="1"/>
        <v>0</v>
      </c>
    </row>
    <row r="48" spans="1:18" ht="16.899999999999999">
      <c r="A48" s="141"/>
      <c r="B48" s="142"/>
      <c r="D48" s="143"/>
      <c r="E48" s="183"/>
      <c r="G48" s="82"/>
      <c r="H48" s="82"/>
      <c r="I48" s="82"/>
      <c r="L48" s="151"/>
      <c r="M48" s="151"/>
      <c r="N48" s="151"/>
      <c r="O48" s="151"/>
      <c r="P48" s="151"/>
      <c r="Q48" s="151"/>
      <c r="R48" s="8">
        <f t="shared" si="1"/>
        <v>0</v>
      </c>
    </row>
    <row r="49" spans="1:18" ht="16.899999999999999">
      <c r="A49" s="141"/>
      <c r="B49" s="142"/>
      <c r="D49" s="143"/>
      <c r="E49" s="183"/>
      <c r="G49" s="82"/>
      <c r="H49" s="82"/>
      <c r="I49" s="82"/>
      <c r="L49" s="151"/>
      <c r="M49" s="151"/>
      <c r="N49" s="151"/>
      <c r="O49" s="151"/>
      <c r="P49" s="151"/>
      <c r="Q49" s="151"/>
      <c r="R49" s="8">
        <f t="shared" si="1"/>
        <v>0</v>
      </c>
    </row>
    <row r="50" spans="1:18" ht="16.899999999999999">
      <c r="A50" s="141"/>
      <c r="B50" s="142"/>
      <c r="D50" s="143"/>
      <c r="E50" s="183"/>
      <c r="G50" s="82"/>
      <c r="H50" s="82"/>
      <c r="I50" s="82"/>
      <c r="L50" s="151"/>
      <c r="M50" s="151"/>
      <c r="N50" s="151"/>
      <c r="O50" s="151"/>
      <c r="P50" s="151"/>
      <c r="Q50" s="151"/>
      <c r="R50" s="8">
        <f t="shared" si="1"/>
        <v>0</v>
      </c>
    </row>
    <row r="51" spans="1:18" ht="14.45"/>
    <row r="52" spans="1:18" ht="14.45"/>
    <row r="53" spans="1:18" ht="14.45"/>
    <row r="54" spans="1:18" ht="14.45"/>
    <row r="55" spans="1:18" ht="14.45"/>
    <row r="56" spans="1:18" ht="14.45"/>
    <row r="57" spans="1:18" ht="14.45"/>
    <row r="58" spans="1:18" ht="14.45"/>
    <row r="59" spans="1:18" ht="14.45"/>
    <row r="60" spans="1:18" ht="14.45"/>
    <row r="61" spans="1:18" ht="14.45"/>
    <row r="62" spans="1:18" ht="14.45"/>
    <row r="63" spans="1:18" ht="14.45"/>
    <row r="64" spans="1:18" ht="14.45"/>
    <row r="65" ht="14.45"/>
    <row r="66" ht="14.45"/>
    <row r="67" ht="14.45"/>
    <row r="68" ht="14.45"/>
    <row r="69" ht="14.45"/>
    <row r="70" ht="14.45"/>
    <row r="71" ht="14.45"/>
    <row r="72" ht="14.45"/>
    <row r="73" ht="14.45"/>
    <row r="74" ht="14.45"/>
    <row r="75" ht="14.45"/>
    <row r="76" ht="14.45"/>
    <row r="77" ht="14.45"/>
    <row r="78" ht="14.45"/>
    <row r="79" ht="14.45"/>
    <row r="80" ht="14.45"/>
    <row r="81" ht="14.45"/>
    <row r="82" ht="14.45"/>
    <row r="83" ht="14.45"/>
    <row r="84" ht="14.45"/>
    <row r="85" ht="14.45"/>
    <row r="86" ht="14.45"/>
    <row r="87" ht="14.45"/>
    <row r="88" ht="14.45"/>
    <row r="89" ht="14.45"/>
    <row r="90" ht="14.45"/>
    <row r="91" ht="14.45"/>
    <row r="92" ht="14.45"/>
    <row r="93" ht="14.45"/>
    <row r="94" ht="14.45"/>
    <row r="95" ht="14.45"/>
    <row r="96" ht="14.45"/>
    <row r="97" spans="1:18" ht="14.45"/>
    <row r="98" spans="1:18" ht="14.45"/>
    <row r="99" spans="1:18" ht="14.45"/>
    <row r="100" spans="1:18" ht="14.45"/>
    <row r="101" spans="1:18" ht="14.45"/>
    <row r="102" spans="1:18" ht="14.45"/>
    <row r="103" spans="1:18" ht="14.45"/>
    <row r="104" spans="1:18" ht="14.45"/>
    <row r="105" spans="1:18" ht="14.45">
      <c r="A105" s="126"/>
      <c r="D105" s="122"/>
      <c r="R105" s="8"/>
    </row>
    <row r="106" spans="1:18" ht="14.45">
      <c r="A106" s="126"/>
      <c r="D106" s="122"/>
      <c r="R106" s="8"/>
    </row>
    <row r="107" spans="1:18" ht="14.45">
      <c r="A107" s="126"/>
      <c r="D107" s="122"/>
      <c r="R107" s="8"/>
    </row>
    <row r="108" spans="1:18" ht="14.45">
      <c r="A108" s="126"/>
      <c r="D108" s="122"/>
      <c r="R108" s="8"/>
    </row>
    <row r="109" spans="1:18" ht="14.45">
      <c r="A109" s="126"/>
      <c r="D109" s="122"/>
      <c r="R109" s="8"/>
    </row>
    <row r="110" spans="1:18" ht="14.45">
      <c r="A110" s="126"/>
      <c r="D110" s="122"/>
      <c r="R110" s="8"/>
    </row>
    <row r="111" spans="1:18" ht="14.45">
      <c r="A111" s="126"/>
      <c r="D111" s="122"/>
      <c r="R111" s="8"/>
    </row>
    <row r="112" spans="1:18" ht="14.45">
      <c r="A112" s="126"/>
      <c r="D112" s="122"/>
      <c r="R112" s="8"/>
    </row>
    <row r="113" spans="1:18" ht="14.45">
      <c r="A113" s="126"/>
      <c r="D113" s="122"/>
      <c r="R113" s="8"/>
    </row>
    <row r="114" spans="1:18" ht="14.45">
      <c r="A114" s="126"/>
      <c r="D114" s="122"/>
      <c r="R114" s="8"/>
    </row>
    <row r="115" spans="1:18" ht="14.45">
      <c r="A115" s="126"/>
      <c r="D115" s="122"/>
      <c r="R115" s="8"/>
    </row>
    <row r="116" spans="1:18" ht="14.45">
      <c r="A116" s="126"/>
      <c r="D116" s="122"/>
      <c r="R116" s="8"/>
    </row>
    <row r="117" spans="1:18" ht="14.45">
      <c r="A117" s="126"/>
      <c r="D117" s="122"/>
      <c r="R117" s="8"/>
    </row>
    <row r="118" spans="1:18" ht="14.45">
      <c r="A118" s="126"/>
      <c r="D118" s="122"/>
      <c r="R118" s="8"/>
    </row>
    <row r="119" spans="1:18" ht="14.45">
      <c r="A119" s="126"/>
      <c r="D119" s="122"/>
      <c r="R119" s="8"/>
    </row>
    <row r="120" spans="1:18" ht="14.45">
      <c r="A120" s="126"/>
      <c r="D120" s="122"/>
      <c r="R120" s="8"/>
    </row>
    <row r="121" spans="1:18" ht="14.45">
      <c r="A121" s="126"/>
      <c r="D121" s="122"/>
      <c r="R121" s="8"/>
    </row>
    <row r="122" spans="1:18" ht="14.45">
      <c r="A122" s="126"/>
      <c r="D122" s="122"/>
      <c r="R122" s="8"/>
    </row>
    <row r="123" spans="1:18" ht="14.45">
      <c r="A123" s="126"/>
      <c r="D123" s="122"/>
      <c r="R123" s="8"/>
    </row>
    <row r="124" spans="1:18" ht="14.45">
      <c r="A124" s="126"/>
      <c r="D124" s="122"/>
      <c r="R124" s="8"/>
    </row>
    <row r="125" spans="1:18" ht="14.45">
      <c r="A125" s="126"/>
      <c r="D125" s="122"/>
      <c r="R125" s="8"/>
    </row>
    <row r="126" spans="1:18" ht="14.45">
      <c r="A126" s="126"/>
      <c r="D126" s="122"/>
      <c r="R126" s="8"/>
    </row>
    <row r="127" spans="1:18" ht="14.45">
      <c r="A127" s="126"/>
      <c r="D127" s="122"/>
      <c r="R127" s="8"/>
    </row>
    <row r="128" spans="1:18" ht="14.45">
      <c r="A128" s="126"/>
      <c r="D128" s="122"/>
      <c r="R128" s="8"/>
    </row>
    <row r="129" spans="1:18" ht="14.45">
      <c r="A129" s="126"/>
      <c r="D129" s="122"/>
      <c r="R129" s="8"/>
    </row>
    <row r="130" spans="1:18" ht="14.45">
      <c r="A130" s="126"/>
      <c r="D130" s="122"/>
      <c r="R130" s="8"/>
    </row>
    <row r="131" spans="1:18" ht="14.45">
      <c r="A131" s="126"/>
      <c r="D131" s="122"/>
      <c r="R131" s="8"/>
    </row>
    <row r="132" spans="1:18" ht="14.45">
      <c r="A132" s="126"/>
      <c r="B132" s="82"/>
      <c r="C132" s="82"/>
      <c r="D132" s="74"/>
      <c r="E132" s="85"/>
      <c r="F132" s="82"/>
      <c r="R132" s="8"/>
    </row>
    <row r="133" spans="1:18" ht="15.6">
      <c r="A133" s="126"/>
      <c r="B133" s="82"/>
      <c r="C133" s="82"/>
      <c r="D133" s="74"/>
      <c r="E133" s="128"/>
      <c r="F133" s="82"/>
      <c r="R133" s="8"/>
    </row>
    <row r="134" spans="1:18" ht="14.45">
      <c r="A134" s="126"/>
      <c r="B134" s="82"/>
      <c r="C134" s="82"/>
      <c r="D134" s="74"/>
      <c r="E134" s="85"/>
      <c r="F134" s="82"/>
      <c r="R134" s="8"/>
    </row>
    <row r="135" spans="1:18" ht="14.45">
      <c r="A135" s="126"/>
      <c r="D135" s="122"/>
      <c r="R135" s="8"/>
    </row>
    <row r="136" spans="1:18" ht="14.45">
      <c r="A136" s="126"/>
      <c r="D136" s="122"/>
      <c r="R136" s="8"/>
    </row>
    <row r="137" spans="1:18" ht="14.45">
      <c r="A137" s="126"/>
      <c r="D137" s="122"/>
      <c r="R137" s="8"/>
    </row>
    <row r="138" spans="1:18" ht="14.45">
      <c r="A138" s="126"/>
      <c r="D138" s="122"/>
      <c r="R138" s="8"/>
    </row>
    <row r="139" spans="1:18" ht="14.45">
      <c r="A139" s="126"/>
      <c r="D139" s="122"/>
      <c r="R139" s="8"/>
    </row>
    <row r="140" spans="1:18" ht="14.45">
      <c r="A140" s="126"/>
      <c r="D140" s="122"/>
      <c r="R140" s="8"/>
    </row>
    <row r="141" spans="1:18" ht="14.45">
      <c r="A141" s="126"/>
      <c r="D141" s="122"/>
      <c r="R141" s="8"/>
    </row>
    <row r="142" spans="1:18" ht="14.45">
      <c r="A142" s="126"/>
      <c r="D142" s="122"/>
      <c r="R142" s="8"/>
    </row>
    <row r="143" spans="1:18" ht="14.45">
      <c r="A143" s="126"/>
      <c r="D143" s="122"/>
      <c r="R143" s="8"/>
    </row>
    <row r="144" spans="1:18" ht="14.45">
      <c r="A144" s="126"/>
      <c r="D144" s="122"/>
      <c r="R144" s="8"/>
    </row>
    <row r="145" spans="1:18" ht="14.45">
      <c r="A145" s="126"/>
      <c r="D145" s="122"/>
      <c r="R145" s="8"/>
    </row>
    <row r="146" spans="1:18" ht="14.45">
      <c r="A146" s="126"/>
      <c r="D146" s="122"/>
      <c r="R146" s="8"/>
    </row>
    <row r="147" spans="1:18" ht="14.45">
      <c r="A147" s="126"/>
      <c r="D147" s="122"/>
      <c r="R147" s="8"/>
    </row>
    <row r="148" spans="1:18" ht="14.45">
      <c r="A148" s="126"/>
      <c r="D148" s="122"/>
      <c r="R148" s="8"/>
    </row>
    <row r="149" spans="1:18" ht="14.45">
      <c r="A149" s="126"/>
      <c r="D149" s="122"/>
      <c r="R149" s="8"/>
    </row>
  </sheetData>
  <mergeCells count="4">
    <mergeCell ref="A1:F1"/>
    <mergeCell ref="G1:K2"/>
    <mergeCell ref="A2:F2"/>
    <mergeCell ref="A3:F3"/>
  </mergeCells>
  <phoneticPr fontId="16" type="noConversion"/>
  <dataValidations count="10">
    <dataValidation type="list" allowBlank="1" showInputMessage="1" showErrorMessage="1" prompt="STATUT D'EMPLOI EN LIEN AVEC LE PROGRAMME SPORTIF" sqref="L105:Q149" xr:uid="{AEDEBCCD-24C1-4B9D-8F7F-966B8D19CDFB}">
      <formula1>_SPORTETUDES</formula1>
    </dataValidation>
    <dataValidation type="list" allowBlank="1" showInputMessage="1" showErrorMessage="1" prompt="PROGRAMME SPORTIF" sqref="K105:K149" xr:uid="{0341A95A-53EB-419D-9748-032407582475}">
      <formula1>_ENCADREMENTSPORTIF</formula1>
    </dataValidation>
    <dataValidation type="list" allowBlank="1" showInputMessage="1" showErrorMessage="1" sqref="G105:I149" xr:uid="{4FEE4027-E14E-470A-9D8D-D8EC7DC83E16}">
      <formula1>#REF!</formula1>
    </dataValidation>
    <dataValidation type="list" allowBlank="1" showInputMessage="1" showErrorMessage="1" sqref="G105:I149" xr:uid="{FFD87231-1F2C-4C7B-8F5B-F4E2D2A68A06}">
      <formula1>AllSport</formula1>
    </dataValidation>
    <dataValidation allowBlank="1" showInputMessage="1" showErrorMessage="1" prompt="LE NUMÉRO PNCE EST OBLIGATOIRE POUR CHAQUE ENTRAÎNEURS. TOUTEFOIS, PRENDRE NOTE QUE LES MONITEURS N'ONT PAS DE NUMÉRO PNCE" sqref="D5 J5 J144:J149" xr:uid="{FA2F5F16-31D1-427F-B1E7-C4A8BAAB4EF5}"/>
    <dataValidation type="list" allowBlank="1" showInputMessage="1" showErrorMessage="1" sqref="F105:F149 F7:F50" xr:uid="{014E38C5-1EF9-464A-8F5E-A7AEE5859EF0}">
      <formula1>_ENT</formula1>
    </dataValidation>
    <dataValidation type="list" allowBlank="1" showInputMessage="1" showErrorMessage="1" prompt="PROGRAMME SPORTIF" sqref="K7:K50" xr:uid="{86B535CB-EC4B-43EA-B6B2-B3E673E5599D}">
      <formula1>Officiels</formula1>
    </dataValidation>
    <dataValidation type="list" allowBlank="1" showInputMessage="1" showErrorMessage="1" prompt="STATUT D'EMPLOI EN LIEN AVEC LE PROGRAMME SPORTIF" sqref="N7:N50 P7:P50 L7:L50" xr:uid="{4B76B54E-8FB4-4E0E-B574-33E8DB9C2F82}">
      <formula1>AllSport</formula1>
    </dataValidation>
    <dataValidation type="list" allowBlank="1" showInputMessage="1" showErrorMessage="1" prompt="STATUT D'EMPLOI EN LIEN AVEC LE PROGRAMME SPORTIF" sqref="M7:M50 O7:O50 Q7:Q50" xr:uid="{343EFB3C-F429-4AC1-9D6F-26386C61EB77}">
      <formula1>NivOfficiels</formula1>
    </dataValidation>
    <dataValidation type="custom" showInputMessage="1" showErrorMessage="1" sqref="E7" xr:uid="{730B0EB9-5133-43B9-B1C8-1F12D677A253}">
      <formula1>NOT(ISBLANK(E7))</formula1>
    </dataValidation>
  </dataValidations>
  <hyperlinks>
    <hyperlink ref="A3:B3" r:id="rId1" display="**Retourner ce formulaire à mpbrissette@gymqc.ca**" xr:uid="{CD559C08-AFE5-4DE7-ABDA-CB09D17E96B9}"/>
    <hyperlink ref="A3:C3" r:id="rId2" display="**Retourner ce formulaire à cturp@gymqc.ca**" xr:uid="{A2408FC5-9ECD-4467-A084-8AA49FD20E3D}"/>
  </hyperlinks>
  <pageMargins left="0.7" right="0.7" top="0.75" bottom="0.75" header="0.3" footer="0.3"/>
  <pageSetup orientation="portrait"/>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36D0BCC-D42D-454A-9DFE-9A112559721B}">
          <x14:formula1>
            <xm:f>'.'!$C$2:$C$3</xm:f>
          </x14:formula1>
          <xm:sqref>C7:C50</xm:sqref>
        </x14:dataValidation>
        <x14:dataValidation type="list" allowBlank="1" showInputMessage="1" showErrorMessage="1" xr:uid="{1A06C09A-FFF7-49F8-AAFC-49B6A371D95C}">
          <x14:formula1>
            <xm:f>Feuil2!$A$1:$A$19</xm:f>
          </x14:formula1>
          <xm:sqref>J7:J143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B195"/>
  <sheetViews>
    <sheetView workbookViewId="0">
      <pane ySplit="5" topLeftCell="A6" activePane="bottomLeft" state="frozen"/>
      <selection pane="bottomLeft" activeCell="A2" sqref="A2:E2"/>
      <selection activeCell="D18" sqref="D18"/>
    </sheetView>
  </sheetViews>
  <sheetFormatPr defaultColWidth="9.140625" defaultRowHeight="14.45"/>
  <cols>
    <col min="1" max="1" width="24.5703125" customWidth="1"/>
    <col min="2" max="2" width="21.42578125" bestFit="1" customWidth="1"/>
    <col min="3" max="3" width="21" customWidth="1"/>
    <col min="4" max="4" width="36.28515625" bestFit="1" customWidth="1"/>
    <col min="5" max="5" width="14.42578125" customWidth="1"/>
    <col min="6" max="54" width="9.140625" style="30"/>
  </cols>
  <sheetData>
    <row r="1" spans="1:9" ht="23.45">
      <c r="A1" s="204" t="s">
        <v>86</v>
      </c>
      <c r="B1" s="204"/>
      <c r="C1" s="204"/>
      <c r="D1" s="204"/>
      <c r="E1" s="204"/>
      <c r="F1" s="36"/>
      <c r="G1" s="36"/>
    </row>
    <row r="2" spans="1:9" ht="23.45">
      <c r="A2" s="206" t="s">
        <v>1</v>
      </c>
      <c r="B2" s="206"/>
      <c r="C2" s="206"/>
      <c r="D2" s="206"/>
      <c r="E2" s="206"/>
      <c r="F2" s="37"/>
      <c r="G2" s="37"/>
      <c r="H2" s="36"/>
      <c r="I2" s="36"/>
    </row>
    <row r="3" spans="1:9" ht="16.899999999999999" customHeight="1">
      <c r="A3" s="207" t="s">
        <v>2</v>
      </c>
      <c r="B3" s="207"/>
      <c r="C3" s="207"/>
      <c r="D3" s="55"/>
      <c r="E3" s="30"/>
    </row>
    <row r="4" spans="1:9" s="30" customFormat="1" ht="15" customHeight="1" thickBot="1"/>
    <row r="5" spans="1:9" ht="15" thickBot="1">
      <c r="A5" s="86" t="s">
        <v>87</v>
      </c>
      <c r="B5" s="86" t="s">
        <v>44</v>
      </c>
      <c r="C5" s="86" t="s">
        <v>45</v>
      </c>
      <c r="D5" s="86" t="s">
        <v>29</v>
      </c>
      <c r="E5" s="87" t="s">
        <v>88</v>
      </c>
    </row>
    <row r="6" spans="1:9">
      <c r="A6" s="13"/>
      <c r="B6" s="14"/>
      <c r="C6" s="14"/>
      <c r="D6" s="147"/>
      <c r="E6" s="83"/>
      <c r="H6" s="81"/>
    </row>
    <row r="7" spans="1:9">
      <c r="A7" s="53"/>
      <c r="B7" s="54"/>
      <c r="C7" s="54"/>
      <c r="D7" s="54"/>
      <c r="E7" s="112"/>
    </row>
    <row r="8" spans="1:9">
      <c r="A8" s="13"/>
      <c r="B8" s="14"/>
      <c r="C8" s="14"/>
      <c r="D8" s="147"/>
      <c r="E8" s="83"/>
    </row>
    <row r="9" spans="1:9">
      <c r="A9" s="53"/>
      <c r="B9" s="54"/>
      <c r="C9" s="54"/>
      <c r="D9" s="53"/>
      <c r="E9" s="112"/>
    </row>
    <row r="10" spans="1:9">
      <c r="A10" s="40"/>
      <c r="B10" s="22"/>
      <c r="C10" s="22"/>
      <c r="D10" s="40"/>
      <c r="E10" s="83"/>
    </row>
    <row r="11" spans="1:9">
      <c r="A11" s="53"/>
      <c r="B11" s="54"/>
      <c r="C11" s="54"/>
      <c r="D11" s="53"/>
      <c r="E11" s="112"/>
    </row>
    <row r="12" spans="1:9">
      <c r="A12" s="13"/>
      <c r="B12" s="14"/>
      <c r="C12" s="14"/>
      <c r="D12" s="13"/>
      <c r="E12" s="83"/>
    </row>
    <row r="13" spans="1:9">
      <c r="A13" s="53"/>
      <c r="B13" s="54"/>
      <c r="C13" s="54"/>
      <c r="D13" s="53"/>
      <c r="E13" s="112"/>
    </row>
    <row r="14" spans="1:9" s="30" customFormat="1"/>
    <row r="15" spans="1:9" s="30" customFormat="1"/>
    <row r="16" spans="1:9" s="30" customFormat="1"/>
    <row r="17" s="30" customFormat="1"/>
    <row r="18" s="30" customFormat="1"/>
    <row r="19" s="30" customFormat="1"/>
    <row r="20" s="30" customFormat="1"/>
    <row r="21" s="30" customFormat="1"/>
    <row r="22" s="30" customFormat="1"/>
    <row r="23" s="30" customFormat="1"/>
    <row r="24" s="30" customFormat="1"/>
    <row r="25" s="30" customFormat="1"/>
    <row r="26" s="30" customFormat="1"/>
    <row r="27" s="30" customFormat="1"/>
    <row r="28" s="30" customFormat="1"/>
    <row r="29" s="30" customFormat="1"/>
    <row r="30" s="30" customFormat="1"/>
    <row r="31" s="30" customFormat="1"/>
    <row r="32" s="30" customFormat="1"/>
    <row r="33" s="30" customFormat="1"/>
    <row r="34" s="30" customFormat="1"/>
    <row r="35" s="30" customFormat="1"/>
    <row r="36" s="30" customFormat="1"/>
    <row r="37" s="30" customFormat="1"/>
    <row r="38" s="30" customFormat="1"/>
    <row r="39" s="30" customFormat="1"/>
    <row r="40" s="30" customFormat="1"/>
    <row r="41" s="30" customFormat="1"/>
    <row r="42" s="30" customFormat="1"/>
    <row r="43" s="30" customFormat="1"/>
    <row r="44" s="30" customFormat="1"/>
    <row r="45" s="30" customFormat="1"/>
    <row r="46" s="30" customFormat="1"/>
    <row r="47" s="30" customFormat="1"/>
    <row r="48"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sheetData>
  <mergeCells count="3">
    <mergeCell ref="A3:C3"/>
    <mergeCell ref="A2:E2"/>
    <mergeCell ref="A1:E1"/>
  </mergeCells>
  <dataValidations count="1">
    <dataValidation type="list" allowBlank="1" showInputMessage="1" showErrorMessage="1" sqref="A6:A13" xr:uid="{D6A6184B-A6E9-4614-9280-B4B8512AE5D5}">
      <formula1>_Posteà</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FA243E5-1A4E-4E4F-BFF0-1C3FA05E1C01}">
          <x14:formula1>
            <xm:f>'.'!$A$10:$A$11</xm:f>
          </x14:formula1>
          <xm:sqref>E14:E22</xm:sqref>
        </x14:dataValidation>
        <x14:dataValidation type="list" allowBlank="1" showInputMessage="1" showErrorMessage="1" xr:uid="{8CC7F568-3FF6-4C9D-A54C-C7141E3B3B21}">
          <x14:formula1>
            <xm:f>'.'!$A$7:$A$8</xm:f>
          </x14:formula1>
          <xm:sqref>E6:E13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95B0-9074-49F9-8CCB-8B418EA773F4}">
  <sheetPr codeName="Sheet4"/>
  <dimension ref="A1:F21"/>
  <sheetViews>
    <sheetView showGridLines="0" workbookViewId="0">
      <pane ySplit="13" topLeftCell="A14" activePane="bottomLeft" state="frozen"/>
      <selection pane="bottomLeft" activeCell="A2" sqref="A2:C2"/>
      <selection activeCell="D18" sqref="D18"/>
    </sheetView>
  </sheetViews>
  <sheetFormatPr defaultColWidth="11.42578125" defaultRowHeight="14.45"/>
  <cols>
    <col min="1" max="1" width="31.7109375" bestFit="1" customWidth="1"/>
    <col min="2" max="2" width="32.85546875" customWidth="1"/>
    <col min="3" max="3" width="32.5703125" customWidth="1"/>
  </cols>
  <sheetData>
    <row r="1" spans="1:6" ht="23.45">
      <c r="A1" s="204" t="s">
        <v>89</v>
      </c>
      <c r="B1" s="204"/>
      <c r="C1" s="204"/>
      <c r="D1" s="10"/>
      <c r="E1" s="10"/>
      <c r="F1" s="10"/>
    </row>
    <row r="2" spans="1:6" ht="18">
      <c r="A2" s="206" t="s">
        <v>1</v>
      </c>
      <c r="B2" s="206"/>
      <c r="C2" s="206"/>
      <c r="D2" s="18"/>
      <c r="E2" s="18"/>
      <c r="F2" s="18"/>
    </row>
    <row r="3" spans="1:6" ht="15.6">
      <c r="A3" s="207" t="s">
        <v>2</v>
      </c>
      <c r="B3" s="207"/>
      <c r="C3" s="49"/>
      <c r="D3" s="49"/>
    </row>
    <row r="4" spans="1:6" ht="15" customHeight="1">
      <c r="A4" s="1"/>
      <c r="B4" s="1"/>
      <c r="C4" s="1"/>
      <c r="D4" s="5"/>
      <c r="E4" s="5"/>
    </row>
    <row r="5" spans="1:6">
      <c r="A5" s="197" t="s">
        <v>90</v>
      </c>
      <c r="B5" s="197"/>
      <c r="C5" s="197"/>
      <c r="D5" s="5"/>
      <c r="E5" s="5"/>
    </row>
    <row r="6" spans="1:6" ht="6.95" customHeight="1">
      <c r="B6" s="5"/>
      <c r="C6" s="5"/>
      <c r="D6" s="5"/>
      <c r="E6" s="5"/>
    </row>
    <row r="7" spans="1:6" ht="15" customHeight="1">
      <c r="A7" s="233" t="s">
        <v>91</v>
      </c>
      <c r="B7" s="233"/>
      <c r="C7" s="233"/>
      <c r="D7" s="5"/>
      <c r="E7" s="5"/>
    </row>
    <row r="8" spans="1:6">
      <c r="A8" s="233"/>
      <c r="B8" s="233"/>
      <c r="C8" s="233"/>
      <c r="D8" s="5"/>
      <c r="E8" s="5"/>
    </row>
    <row r="9" spans="1:6" ht="6.95" customHeight="1">
      <c r="A9" s="68"/>
      <c r="B9" s="68"/>
      <c r="C9" s="68"/>
      <c r="D9" s="5"/>
      <c r="E9" s="5"/>
    </row>
    <row r="10" spans="1:6" ht="15" customHeight="1">
      <c r="A10" s="234" t="s">
        <v>92</v>
      </c>
      <c r="B10" s="234"/>
      <c r="C10" s="234"/>
      <c r="D10" s="5"/>
      <c r="E10" s="5"/>
    </row>
    <row r="11" spans="1:6">
      <c r="A11" s="234"/>
      <c r="B11" s="234"/>
      <c r="C11" s="234"/>
    </row>
    <row r="12" spans="1:6" ht="15" thickBot="1">
      <c r="A12" s="69"/>
      <c r="B12" s="69"/>
      <c r="C12" s="69"/>
    </row>
    <row r="13" spans="1:6" ht="15" thickBot="1">
      <c r="A13" s="92" t="s">
        <v>93</v>
      </c>
      <c r="B13" s="86" t="s">
        <v>29</v>
      </c>
      <c r="C13" s="87" t="s">
        <v>44</v>
      </c>
    </row>
    <row r="14" spans="1:6">
      <c r="A14" s="13" t="s">
        <v>94</v>
      </c>
      <c r="B14" s="14"/>
      <c r="C14" s="14"/>
    </row>
    <row r="15" spans="1:6">
      <c r="A15" s="53" t="s">
        <v>0</v>
      </c>
      <c r="B15" s="54"/>
      <c r="C15" s="54"/>
    </row>
    <row r="16" spans="1:6">
      <c r="A16" s="13" t="s">
        <v>95</v>
      </c>
      <c r="B16" s="14"/>
      <c r="C16" s="14"/>
    </row>
    <row r="17" spans="1:3">
      <c r="A17" s="53" t="s">
        <v>96</v>
      </c>
      <c r="B17" s="54"/>
      <c r="C17" s="54"/>
    </row>
    <row r="18" spans="1:3">
      <c r="A18" s="13" t="s">
        <v>97</v>
      </c>
      <c r="B18" s="14"/>
      <c r="C18" s="14"/>
    </row>
    <row r="19" spans="1:3">
      <c r="A19" s="5"/>
      <c r="B19" s="5"/>
      <c r="C19" s="5"/>
    </row>
    <row r="20" spans="1:3">
      <c r="A20" s="5"/>
      <c r="B20" s="5"/>
      <c r="C20" s="5"/>
    </row>
    <row r="21" spans="1:3">
      <c r="A21" s="5"/>
      <c r="B21" s="5"/>
      <c r="C21" s="5"/>
    </row>
  </sheetData>
  <mergeCells count="6">
    <mergeCell ref="A1:C1"/>
    <mergeCell ref="A2:C2"/>
    <mergeCell ref="A7:C8"/>
    <mergeCell ref="A5:C5"/>
    <mergeCell ref="A10:C11"/>
    <mergeCell ref="A3:B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17409b-b204-4765-8cf5-16a73f7da023" xsi:nil="true"/>
    <lcf76f155ced4ddcb4097134ff3c332f xmlns="1d372718-20d4-441d-aa68-42c2d7d4318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9B0A942FD70548B0B1EB63EE58D294" ma:contentTypeVersion="20" ma:contentTypeDescription="Crée un document." ma:contentTypeScope="" ma:versionID="b6f040d6ceb7bbc7821e76e6f6d9c426">
  <xsd:schema xmlns:xsd="http://www.w3.org/2001/XMLSchema" xmlns:xs="http://www.w3.org/2001/XMLSchema" xmlns:p="http://schemas.microsoft.com/office/2006/metadata/properties" xmlns:ns1="http://schemas.microsoft.com/sharepoint/v3" xmlns:ns2="1d372718-20d4-441d-aa68-42c2d7d43183" xmlns:ns3="d517409b-b204-4765-8cf5-16a73f7da023" targetNamespace="http://schemas.microsoft.com/office/2006/metadata/properties" ma:root="true" ma:fieldsID="81e5c4ed00a17d51d694dea834c10dd0" ns1:_="" ns2:_="" ns3:_="">
    <xsd:import namespace="http://schemas.microsoft.com/sharepoint/v3"/>
    <xsd:import namespace="1d372718-20d4-441d-aa68-42c2d7d43183"/>
    <xsd:import namespace="d517409b-b204-4765-8cf5-16a73f7da0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étés de la stratégie de conformité unifiée" ma:hidden="true" ma:internalName="_ip_UnifiedCompliancePolicyProperties">
      <xsd:simpleType>
        <xsd:restriction base="dms:Note"/>
      </xsd:simpleType>
    </xsd:element>
    <xsd:element name="_ip_UnifiedCompliancePolicyUIAction" ma:index="27"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372718-20d4-441d-aa68-42c2d7d431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33002f1-32e2-42fb-ab56-abf3339120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7409b-b204-4765-8cf5-16a73f7da02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ff7ca8f-d572-446b-96fe-888999d4f0ac}" ma:internalName="TaxCatchAll" ma:showField="CatchAllData" ma:web="d517409b-b204-4765-8cf5-16a73f7da0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276B51-00A8-41B9-8AF3-9D1776B4081D}"/>
</file>

<file path=customXml/itemProps2.xml><?xml version="1.0" encoding="utf-8"?>
<ds:datastoreItem xmlns:ds="http://schemas.openxmlformats.org/officeDocument/2006/customXml" ds:itemID="{D0A23DD3-6D7C-4522-B463-BBA1F56C1DC0}"/>
</file>

<file path=customXml/itemProps3.xml><?xml version="1.0" encoding="utf-8"?>
<ds:datastoreItem xmlns:ds="http://schemas.openxmlformats.org/officeDocument/2006/customXml" ds:itemID="{15F3F099-F3CF-4481-B925-D7FA22E1D5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cturp</dc:creator>
  <cp:keywords/>
  <dc:description/>
  <cp:lastModifiedBy>Alexandra Castonguay</cp:lastModifiedBy>
  <cp:revision/>
  <dcterms:created xsi:type="dcterms:W3CDTF">2013-02-13T19:31:03Z</dcterms:created>
  <dcterms:modified xsi:type="dcterms:W3CDTF">2024-09-24T15:06:35Z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0x010100E79B0A942FD70548B0B1EB63EE58D294</vt:lpwstr>
  </property>
  <property fmtid="{D5CDD505-2E9C-101B-9397-08002B2CF9AE}" pid="3" name="MediaServiceImageTags">
    <vt:lpwstr/>
  </property>
</Properties>
</file>