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info\OneDrive\Desktop\"/>
    </mc:Choice>
  </mc:AlternateContent>
  <xr:revisionPtr revIDLastSave="0" documentId="13_ncr:1_{9D49EC96-0527-4304-AF69-2702BBAE6E4B}" xr6:coauthVersionLast="47" xr6:coauthVersionMax="47" xr10:uidLastSave="{00000000-0000-0000-0000-000000000000}"/>
  <bookViews>
    <workbookView xWindow="-108" yWindow="-108" windowWidth="23256" windowHeight="12456" tabRatio="832" activeTab="6" xr2:uid="{00000000-000D-0000-FFFF-FFFF00000000}"/>
  </bookViews>
  <sheets>
    <sheet name="Club" sheetId="6" r:id="rId1"/>
    <sheet name="Initiation" sheetId="12" r:id="rId2"/>
    <sheet name="Camp de jour" sheetId="9" r:id="rId3"/>
    <sheet name="Récréatif" sheetId="1" r:id="rId4"/>
    <sheet name="Compétitif" sheetId="2" r:id="rId5"/>
    <sheet name="Entraîneur" sheetId="3" r:id="rId6"/>
    <sheet name="Officiels" sheetId="21" r:id="rId7"/>
    <sheet name="Administration" sheetId="14" r:id="rId8"/>
    <sheet name="Listes d'envoi courriel" sheetId="15" r:id="rId9"/>
    <sheet name="Consentement" sheetId="19" r:id="rId10"/>
    <sheet name="Feuil2" sheetId="23" state="hidden" r:id="rId11"/>
    <sheet name="Feuil1" sheetId="22" state="hidden" r:id="rId12"/>
    <sheet name="." sheetId="8" r:id="rId13"/>
  </sheets>
  <definedNames>
    <definedName name="_10">'.'!$O$6:$O$82</definedName>
    <definedName name="_11">'.'!$P$6:$P$96</definedName>
    <definedName name="_12">'.'!$Q$6:$Q$99</definedName>
    <definedName name="_13">'.'!$R$6:$R$102</definedName>
    <definedName name="_14">'.'!$S$6:$S$110</definedName>
    <definedName name="_15">'.'!$T$6:$T$107</definedName>
    <definedName name="_16">'.'!$U$6:$U$105</definedName>
    <definedName name="_17">'.'!$V$6:$V$104</definedName>
    <definedName name="_18">'.'!$W$6:$W$102</definedName>
    <definedName name="_19a20">'.'!$X$6:$X$98</definedName>
    <definedName name="_21">'.'!$Y$6:$Y$97</definedName>
    <definedName name="_5">'.'!$K$6</definedName>
    <definedName name="_7">'.'!$L$6:$L$24</definedName>
    <definedName name="_8">'.'!$M$6:$M$38</definedName>
    <definedName name="_9">'.'!$N$6:$N$79</definedName>
    <definedName name="_ENCADREMENTSPORTIF">'.'!$G$18:$G$21</definedName>
    <definedName name="_ENT">'.'!$G$23:$G$26</definedName>
    <definedName name="_xlnm._FilterDatabase" localSheetId="12" hidden="1">'.'!$S$6:$S$102</definedName>
    <definedName name="_xlnm._FilterDatabase" localSheetId="2" hidden="1">'Camp de jour'!$C$6:$E$56</definedName>
    <definedName name="_xlnm._FilterDatabase" localSheetId="4" hidden="1">Compétitif!$A$6:$AY$6</definedName>
    <definedName name="_xlnm._FilterDatabase" localSheetId="5" hidden="1">Entraîneur!$A$6:$T$6</definedName>
    <definedName name="_xlnm._FilterDatabase" localSheetId="1" hidden="1">Initiation!$B$6:$D$39</definedName>
    <definedName name="_xlnm._FilterDatabase" localSheetId="3" hidden="1">Récréatif!$A$6:$AU$6</definedName>
    <definedName name="_ID">'.'!$E$23:$E$27</definedName>
    <definedName name="_Posteà">'.'!$G$28:$G$35</definedName>
    <definedName name="_PPP">'.'!$G$15:$G$16</definedName>
    <definedName name="_SAISON">'.'!$A$5</definedName>
    <definedName name="_SPORTETUDES">'.'!$G$11:$G$13</definedName>
    <definedName name="AllSport">'.'!$E$1:$E$8</definedName>
    <definedName name="Ecole">'.'!$G$3:$G$6</definedName>
    <definedName name="NivOfficiels">'.'!$A$22:$A$41</definedName>
    <definedName name="Officiels">'.'!$A$15:$A$20</definedName>
    <definedName name="Récréatif">'.'!$E$10:$E$15</definedName>
    <definedName name="Sexe">'.'!$C$2:$C$3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3" l="1"/>
  <c r="M35" i="3"/>
  <c r="M34" i="3"/>
  <c r="M33" i="3"/>
  <c r="M32" i="3"/>
  <c r="M31" i="3"/>
  <c r="M30" i="3"/>
  <c r="M187" i="3"/>
  <c r="M186" i="3"/>
  <c r="M185" i="3"/>
  <c r="M184" i="3"/>
  <c r="M183" i="3"/>
  <c r="M182" i="3"/>
  <c r="M181" i="3"/>
  <c r="M180" i="3"/>
  <c r="M179" i="3"/>
  <c r="M178" i="3"/>
  <c r="G2423" i="1"/>
  <c r="G2422" i="1"/>
  <c r="G2421" i="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R50" i="21"/>
  <c r="R49" i="21"/>
  <c r="R48" i="21"/>
  <c r="R47" i="21"/>
  <c r="R46" i="21"/>
  <c r="R45" i="21"/>
  <c r="R44" i="21"/>
  <c r="R43" i="21"/>
  <c r="R42" i="21"/>
  <c r="R41" i="21"/>
  <c r="R40" i="21"/>
  <c r="R39" i="21"/>
  <c r="R38" i="21"/>
  <c r="R37" i="21"/>
  <c r="R36" i="21"/>
  <c r="R35" i="21"/>
  <c r="R34" i="21"/>
  <c r="R33" i="21"/>
  <c r="R32" i="21"/>
  <c r="R31" i="21"/>
  <c r="R30" i="21"/>
  <c r="R29" i="21"/>
  <c r="R28" i="21"/>
  <c r="R27" i="21"/>
  <c r="R26" i="21"/>
  <c r="R25" i="21"/>
  <c r="R24" i="21"/>
  <c r="R23" i="21"/>
  <c r="R22" i="21"/>
  <c r="R21" i="21"/>
  <c r="R20" i="21"/>
  <c r="R19" i="21"/>
  <c r="R18" i="21"/>
  <c r="R17" i="21"/>
  <c r="R16" i="21"/>
  <c r="R15" i="21"/>
  <c r="R14" i="21"/>
  <c r="R13" i="21"/>
  <c r="R12" i="21"/>
  <c r="R11" i="21"/>
  <c r="R10" i="21"/>
  <c r="R9" i="21"/>
  <c r="R8" i="21"/>
  <c r="R7" i="21"/>
  <c r="M177" i="3"/>
  <c r="M176" i="3"/>
  <c r="M175" i="3"/>
  <c r="M174" i="3"/>
  <c r="M29" i="3"/>
  <c r="M28" i="3"/>
  <c r="M126" i="3"/>
  <c r="M125" i="3"/>
  <c r="M124" i="3"/>
  <c r="M123" i="3"/>
  <c r="M122" i="3"/>
  <c r="M173" i="3"/>
  <c r="M121" i="3"/>
  <c r="M27" i="3"/>
  <c r="M172" i="3"/>
  <c r="M120" i="3"/>
  <c r="M119" i="3"/>
  <c r="M118" i="3"/>
  <c r="M117" i="3"/>
  <c r="M116" i="3"/>
  <c r="M26" i="3"/>
  <c r="M115" i="3"/>
  <c r="M171" i="3"/>
  <c r="M170" i="3"/>
  <c r="M114" i="3"/>
  <c r="M169" i="3"/>
  <c r="M113" i="3"/>
  <c r="M25" i="3"/>
  <c r="M168" i="3"/>
  <c r="M112" i="3"/>
  <c r="M111" i="3"/>
  <c r="M110" i="3"/>
  <c r="M109" i="3"/>
  <c r="M24" i="3"/>
  <c r="M108" i="3"/>
  <c r="M107" i="3"/>
  <c r="M23" i="3"/>
  <c r="M22" i="3"/>
  <c r="M106" i="3"/>
  <c r="M105" i="3"/>
  <c r="M21" i="3"/>
  <c r="M104" i="3"/>
  <c r="M103" i="3"/>
  <c r="M102" i="3"/>
  <c r="M101" i="3"/>
  <c r="M100" i="3"/>
  <c r="M20" i="3"/>
  <c r="M99" i="3"/>
  <c r="M19" i="3"/>
  <c r="M98" i="3"/>
  <c r="M18" i="3"/>
  <c r="M97" i="3"/>
  <c r="M96" i="3"/>
  <c r="M17" i="3"/>
  <c r="M167" i="3"/>
  <c r="M188" i="3"/>
  <c r="M95" i="3"/>
  <c r="M94" i="3"/>
  <c r="M93" i="3"/>
  <c r="M92" i="3"/>
  <c r="M91" i="3"/>
  <c r="M90" i="3"/>
  <c r="M89" i="3"/>
  <c r="M88" i="3"/>
  <c r="M87" i="3"/>
  <c r="M86" i="3"/>
  <c r="M85" i="3"/>
  <c r="M84" i="3"/>
  <c r="M83" i="3"/>
  <c r="M82" i="3"/>
  <c r="M81" i="3"/>
  <c r="M80" i="3"/>
  <c r="M166" i="3"/>
  <c r="M79" i="3"/>
  <c r="M78" i="3"/>
  <c r="M77" i="3"/>
  <c r="M40" i="3"/>
  <c r="M76" i="3"/>
  <c r="M75" i="3"/>
  <c r="M74" i="3"/>
  <c r="M16" i="3"/>
  <c r="M73" i="3"/>
  <c r="M72" i="3"/>
  <c r="M71" i="3"/>
  <c r="M7" i="3"/>
  <c r="M70" i="3"/>
  <c r="M39" i="3"/>
  <c r="M165" i="3"/>
  <c r="M164" i="3"/>
  <c r="M69" i="3"/>
  <c r="M68" i="3"/>
  <c r="M67" i="3"/>
  <c r="M163" i="3"/>
  <c r="M15" i="3"/>
  <c r="M14" i="3"/>
  <c r="M66" i="3"/>
  <c r="M65" i="3"/>
  <c r="M64" i="3"/>
  <c r="M63" i="3"/>
  <c r="M162" i="3"/>
  <c r="M161" i="3"/>
  <c r="M62" i="3"/>
  <c r="M13" i="3"/>
  <c r="M160" i="3"/>
  <c r="M61" i="3"/>
  <c r="M60" i="3"/>
  <c r="M59" i="3"/>
  <c r="M159" i="3"/>
  <c r="M158" i="3"/>
  <c r="M58" i="3"/>
  <c r="M38" i="3"/>
  <c r="M57" i="3"/>
  <c r="M56" i="3"/>
  <c r="M55" i="3"/>
  <c r="M54" i="3"/>
  <c r="M157" i="3"/>
  <c r="M53" i="3"/>
  <c r="M52" i="3"/>
  <c r="M51" i="3"/>
  <c r="M12" i="3"/>
  <c r="M156" i="3"/>
  <c r="M50" i="3"/>
  <c r="M49" i="3"/>
  <c r="M11" i="3"/>
  <c r="M48" i="3"/>
  <c r="M47" i="3"/>
  <c r="M46" i="3"/>
  <c r="M45" i="3"/>
  <c r="M44" i="3"/>
  <c r="M155" i="3"/>
  <c r="M43" i="3"/>
  <c r="M37" i="3"/>
  <c r="M154" i="3"/>
  <c r="M153" i="3"/>
  <c r="M42" i="3"/>
  <c r="M10" i="3"/>
  <c r="M152" i="3"/>
  <c r="M151" i="3"/>
  <c r="M9" i="3"/>
  <c r="M150" i="3"/>
  <c r="M149" i="3"/>
  <c r="M8" i="3"/>
  <c r="M41" i="3"/>
  <c r="F224" i="2"/>
  <c r="F225" i="2"/>
  <c r="F226" i="2"/>
  <c r="F227"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92" i="2"/>
  <c r="F93" i="2"/>
  <c r="F94" i="2"/>
  <c r="F95" i="2"/>
  <c r="F98" i="2"/>
  <c r="F100" i="2"/>
  <c r="F101" i="2"/>
  <c r="F102" i="2"/>
  <c r="F103" i="2"/>
  <c r="F105" i="2"/>
  <c r="F106" i="2"/>
  <c r="F107" i="2"/>
  <c r="F108" i="2"/>
  <c r="F88" i="2"/>
  <c r="F89" i="2"/>
  <c r="F90" i="2"/>
  <c r="F91" i="2"/>
  <c r="F96" i="2"/>
  <c r="F97" i="2"/>
  <c r="F99" i="2"/>
  <c r="F104" i="2"/>
  <c r="F109" i="2"/>
  <c r="F110" i="2"/>
  <c r="F111" i="2"/>
  <c r="F112" i="2"/>
  <c r="F113" i="2"/>
  <c r="F114" i="2"/>
  <c r="F115" i="2"/>
  <c r="F116" i="2"/>
  <c r="F117" i="2"/>
  <c r="F118" i="2"/>
  <c r="F123" i="2"/>
  <c r="F119" i="2"/>
  <c r="F120" i="2"/>
  <c r="F121" i="2"/>
  <c r="F122"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7" i="2"/>
  <c r="F258" i="2"/>
  <c r="F256"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223" i="2"/>
  <c r="R5" i="21"/>
  <c r="E1400" i="12"/>
  <c r="E1399" i="12"/>
  <c r="E1398" i="12"/>
  <c r="E1397" i="12"/>
  <c r="E1396" i="12"/>
  <c r="E1395" i="12"/>
  <c r="E1394" i="12"/>
  <c r="E1393" i="12"/>
  <c r="E1392" i="12"/>
  <c r="E1391" i="12"/>
  <c r="E1390" i="12"/>
  <c r="E1389" i="12"/>
  <c r="E1388" i="12"/>
  <c r="E1387" i="12"/>
  <c r="E1386" i="12"/>
  <c r="E1385" i="12"/>
  <c r="E1384" i="12"/>
  <c r="E1383" i="12"/>
  <c r="E1382" i="12"/>
  <c r="E1381" i="12"/>
  <c r="E1380" i="12"/>
  <c r="E1379" i="12"/>
  <c r="E1378" i="12"/>
  <c r="E1377" i="12"/>
  <c r="E1376" i="12"/>
  <c r="E1375" i="12"/>
  <c r="E1374" i="12"/>
  <c r="E1373" i="12"/>
  <c r="E1372" i="12"/>
  <c r="E1371" i="12"/>
  <c r="E1370" i="12"/>
  <c r="E1369" i="12"/>
  <c r="E1368" i="12"/>
  <c r="E1367" i="12"/>
  <c r="E1366" i="12"/>
  <c r="E1365" i="12"/>
  <c r="E1364" i="12"/>
  <c r="E1363" i="12"/>
  <c r="E1362" i="12"/>
  <c r="E1361" i="12"/>
  <c r="E1360" i="12"/>
  <c r="E1359" i="12"/>
  <c r="E1358" i="12"/>
  <c r="E1357" i="12"/>
  <c r="E1356" i="12"/>
  <c r="E1355" i="12"/>
  <c r="E1354" i="12"/>
  <c r="E1353" i="12"/>
  <c r="E1352" i="12"/>
  <c r="E1351" i="12"/>
  <c r="E1350" i="12"/>
  <c r="E1349" i="12"/>
  <c r="E1348" i="12"/>
  <c r="E1347" i="12"/>
  <c r="E1346" i="12"/>
  <c r="E1345" i="12"/>
  <c r="E1344" i="12"/>
  <c r="E1343" i="12"/>
  <c r="E1342" i="12"/>
  <c r="E1341" i="12"/>
  <c r="E1340" i="12"/>
  <c r="E1339" i="12"/>
  <c r="E1338" i="12"/>
  <c r="E1337" i="12"/>
  <c r="E1336" i="12"/>
  <c r="E1335" i="12"/>
  <c r="E1334" i="12"/>
  <c r="E1333" i="12"/>
  <c r="E1332" i="12"/>
  <c r="E1331" i="12"/>
  <c r="E1330" i="12"/>
  <c r="E1329" i="12"/>
  <c r="E1328" i="12"/>
  <c r="E1327" i="12"/>
  <c r="E1326" i="12"/>
  <c r="E1325" i="12"/>
  <c r="E1324" i="12"/>
  <c r="E1323" i="12"/>
  <c r="E1322" i="12"/>
  <c r="E1321" i="12"/>
  <c r="E1320" i="12"/>
  <c r="E1319" i="12"/>
  <c r="E1318" i="12"/>
  <c r="E1317" i="12"/>
  <c r="E1316" i="12"/>
  <c r="E1315" i="12"/>
  <c r="E1314" i="12"/>
  <c r="E1313" i="12"/>
  <c r="E1312" i="12"/>
  <c r="E1311" i="12"/>
  <c r="E1310" i="12"/>
  <c r="E1309" i="12"/>
  <c r="E1308" i="12"/>
  <c r="E1307" i="12"/>
  <c r="E1306" i="12"/>
  <c r="E1305" i="12"/>
  <c r="E1304" i="12"/>
  <c r="E1303" i="12"/>
  <c r="E1302" i="12"/>
  <c r="E1301" i="12"/>
  <c r="E1300" i="12"/>
  <c r="E1299" i="12"/>
  <c r="E1298" i="12"/>
  <c r="E1297" i="12"/>
  <c r="E1296" i="12"/>
  <c r="E1295" i="12"/>
  <c r="E1294" i="12"/>
  <c r="E1293" i="12"/>
  <c r="E1292" i="12"/>
  <c r="E1291" i="12"/>
  <c r="E1290" i="12"/>
  <c r="E1289" i="12"/>
  <c r="E1288" i="12"/>
  <c r="E1287" i="12"/>
  <c r="E1286" i="12"/>
  <c r="E1285" i="12"/>
  <c r="E1284" i="12"/>
  <c r="E1283" i="12"/>
  <c r="E1282" i="12"/>
  <c r="E1281" i="12"/>
  <c r="E1280" i="12"/>
  <c r="E1279" i="12"/>
  <c r="E1278" i="12"/>
  <c r="E1277" i="12"/>
  <c r="E1276" i="12"/>
  <c r="E1275" i="12"/>
  <c r="E1274" i="12"/>
  <c r="E1273" i="12"/>
  <c r="E1272" i="12"/>
  <c r="E1271" i="12"/>
  <c r="E1270" i="12"/>
  <c r="E1269" i="12"/>
  <c r="E1268" i="12"/>
  <c r="E1267" i="12"/>
  <c r="E1266" i="12"/>
  <c r="E1265" i="12"/>
  <c r="E1264" i="12"/>
  <c r="E1263" i="12"/>
  <c r="E1262" i="12"/>
  <c r="E1261" i="12"/>
  <c r="E1260" i="12"/>
  <c r="E1259" i="12"/>
  <c r="E1258" i="12"/>
  <c r="E1257" i="12"/>
  <c r="E1256" i="12"/>
  <c r="E1255" i="12"/>
  <c r="E1254" i="12"/>
  <c r="E1253" i="12"/>
  <c r="E1252" i="12"/>
  <c r="E1251" i="12"/>
  <c r="E1250" i="12"/>
  <c r="E1249" i="12"/>
  <c r="E1248" i="12"/>
  <c r="E1247" i="12"/>
  <c r="E1246" i="12"/>
  <c r="E1245" i="12"/>
  <c r="E1244" i="12"/>
  <c r="E1243" i="12"/>
  <c r="E1242" i="12"/>
  <c r="E1241" i="12"/>
  <c r="E1240" i="12"/>
  <c r="E1239" i="12"/>
  <c r="E1238" i="12"/>
  <c r="E1237" i="12"/>
  <c r="E1236" i="12"/>
  <c r="E1235" i="12"/>
  <c r="E1234" i="12"/>
  <c r="E1233" i="12"/>
  <c r="E1232" i="12"/>
  <c r="E1231" i="12"/>
  <c r="E1230" i="12"/>
  <c r="E1229" i="12"/>
  <c r="E1228" i="12"/>
  <c r="E1227" i="12"/>
  <c r="E1226" i="12"/>
  <c r="E1225" i="12"/>
  <c r="E1224" i="12"/>
  <c r="E1223" i="12"/>
  <c r="E1222" i="12"/>
  <c r="E1221" i="12"/>
  <c r="E1220" i="12"/>
  <c r="E1219" i="12"/>
  <c r="E1218" i="12"/>
  <c r="E1217" i="12"/>
  <c r="E1216" i="12"/>
  <c r="E1215" i="12"/>
  <c r="E1214" i="12"/>
  <c r="E1213" i="12"/>
  <c r="E1212" i="12"/>
  <c r="E1211" i="12"/>
  <c r="E1210" i="12"/>
  <c r="E1209" i="12"/>
  <c r="E1208" i="12"/>
  <c r="E1207" i="12"/>
  <c r="E1206" i="12"/>
  <c r="E1205" i="12"/>
  <c r="E1204" i="12"/>
  <c r="E1203" i="12"/>
  <c r="E1202" i="12"/>
  <c r="E1201" i="12"/>
  <c r="E1200" i="12"/>
  <c r="E1199" i="12"/>
  <c r="E1198" i="12"/>
  <c r="E1197" i="12"/>
  <c r="E1196" i="12"/>
  <c r="E1195" i="12"/>
  <c r="E1194" i="12"/>
  <c r="E1193" i="12"/>
  <c r="E1192" i="12"/>
  <c r="E1191" i="12"/>
  <c r="E1190" i="12"/>
  <c r="E1189" i="12"/>
  <c r="E1188" i="12"/>
  <c r="E1187" i="12"/>
  <c r="E1186" i="12"/>
  <c r="E1185" i="12"/>
  <c r="E1184" i="12"/>
  <c r="E1183" i="12"/>
  <c r="E1182" i="12"/>
  <c r="E1181" i="12"/>
  <c r="E1180" i="12"/>
  <c r="E1179" i="12"/>
  <c r="E1178" i="12"/>
  <c r="E1177" i="12"/>
  <c r="E1176" i="12"/>
  <c r="E1175" i="12"/>
  <c r="E1174" i="12"/>
  <c r="E1173" i="12"/>
  <c r="E1172" i="12"/>
  <c r="E1171" i="12"/>
  <c r="E1170" i="12"/>
  <c r="E1169" i="12"/>
  <c r="E1168" i="12"/>
  <c r="E1167" i="12"/>
  <c r="E1166" i="12"/>
  <c r="E1165" i="12"/>
  <c r="E1164" i="12"/>
  <c r="E1163" i="12"/>
  <c r="E1162" i="12"/>
  <c r="E1161" i="12"/>
  <c r="E1160" i="12"/>
  <c r="E1159" i="12"/>
  <c r="E1158" i="12"/>
  <c r="E1157" i="12"/>
  <c r="E1156" i="12"/>
  <c r="E1155" i="12"/>
  <c r="E1154" i="12"/>
  <c r="E1153" i="12"/>
  <c r="E1152" i="12"/>
  <c r="E1151" i="12"/>
  <c r="E1150" i="12"/>
  <c r="E1149" i="12"/>
  <c r="E1148" i="12"/>
  <c r="E1147" i="12"/>
  <c r="E1146" i="12"/>
  <c r="E1145" i="12"/>
  <c r="E1144" i="12"/>
  <c r="E1143" i="12"/>
  <c r="E1142" i="12"/>
  <c r="E1141" i="12"/>
  <c r="E1140" i="12"/>
  <c r="E1139" i="12"/>
  <c r="E1138" i="12"/>
  <c r="E1137" i="12"/>
  <c r="E1136" i="12"/>
  <c r="E1135" i="12"/>
  <c r="E1134" i="12"/>
  <c r="E1133" i="12"/>
  <c r="E1132" i="12"/>
  <c r="E1131" i="12"/>
  <c r="E1130" i="12"/>
  <c r="E1129" i="12"/>
  <c r="E1128" i="12"/>
  <c r="E1127" i="12"/>
  <c r="E1126" i="12"/>
  <c r="E1125" i="12"/>
  <c r="E1124" i="12"/>
  <c r="E1123" i="12"/>
  <c r="E1122" i="12"/>
  <c r="E1121" i="12"/>
  <c r="E1120" i="12"/>
  <c r="E1119" i="12"/>
  <c r="E1118" i="12"/>
  <c r="E1117" i="12"/>
  <c r="E1116" i="12"/>
  <c r="E1115" i="12"/>
  <c r="E1114" i="12"/>
  <c r="E1113" i="12"/>
  <c r="E1112" i="12"/>
  <c r="E1111" i="12"/>
  <c r="E1110" i="12"/>
  <c r="E1109" i="12"/>
  <c r="E1108" i="12"/>
  <c r="E1107" i="12"/>
  <c r="E1106" i="12"/>
  <c r="E1105" i="12"/>
  <c r="E1104" i="12"/>
  <c r="E1103" i="12"/>
  <c r="E1102" i="12"/>
  <c r="E1101" i="12"/>
  <c r="E1100" i="12"/>
  <c r="E1099" i="12"/>
  <c r="E1098" i="12"/>
  <c r="E1097" i="12"/>
  <c r="E1096" i="12"/>
  <c r="E1095" i="12"/>
  <c r="E1094" i="12"/>
  <c r="E1093" i="12"/>
  <c r="E1092" i="12"/>
  <c r="E1091" i="12"/>
  <c r="E1090" i="12"/>
  <c r="E1089" i="12"/>
  <c r="E1088" i="12"/>
  <c r="E1087" i="12"/>
  <c r="E1086" i="12"/>
  <c r="E1085" i="12"/>
  <c r="E1084" i="12"/>
  <c r="E1083" i="12"/>
  <c r="E1082" i="12"/>
  <c r="E1081" i="12"/>
  <c r="E1080" i="12"/>
  <c r="E1079" i="12"/>
  <c r="E1078" i="12"/>
  <c r="E1077" i="12"/>
  <c r="E1076" i="12"/>
  <c r="E1075" i="12"/>
  <c r="E1074" i="12"/>
  <c r="E1073" i="12"/>
  <c r="E1072" i="12"/>
  <c r="E1071" i="12"/>
  <c r="E1070" i="12"/>
  <c r="E1069" i="12"/>
  <c r="E1068" i="12"/>
  <c r="E1067" i="12"/>
  <c r="E1066" i="12"/>
  <c r="E1065" i="12"/>
  <c r="E1064" i="12"/>
  <c r="E1063" i="12"/>
  <c r="E1062" i="12"/>
  <c r="E1061" i="12"/>
  <c r="E1060" i="12"/>
  <c r="E1059" i="12"/>
  <c r="E1058" i="12"/>
  <c r="E1057" i="12"/>
  <c r="E1056" i="12"/>
  <c r="E1055" i="12"/>
  <c r="E1054" i="12"/>
  <c r="E1053" i="12"/>
  <c r="E1052" i="12"/>
  <c r="E1051" i="12"/>
  <c r="E1050" i="12"/>
  <c r="E1049" i="12"/>
  <c r="E1048" i="12"/>
  <c r="E1047" i="12"/>
  <c r="E1046" i="12"/>
  <c r="E1045" i="12"/>
  <c r="E1044" i="12"/>
  <c r="E1043" i="12"/>
  <c r="E1042" i="12"/>
  <c r="E1041" i="12"/>
  <c r="E1040" i="12"/>
  <c r="E1039" i="12"/>
  <c r="E1038" i="12"/>
  <c r="E1037" i="12"/>
  <c r="E1036" i="12"/>
  <c r="E1035" i="12"/>
  <c r="E1034" i="12"/>
  <c r="E1033" i="12"/>
  <c r="E1032" i="12"/>
  <c r="E1031" i="12"/>
  <c r="E1030" i="12"/>
  <c r="E1029" i="12"/>
  <c r="E1028" i="12"/>
  <c r="E1027" i="12"/>
  <c r="E1026" i="12"/>
  <c r="E1025" i="12"/>
  <c r="E1024" i="12"/>
  <c r="E1023" i="12"/>
  <c r="E1022" i="12"/>
  <c r="E1021" i="12"/>
  <c r="E1020" i="12"/>
  <c r="E1019" i="12"/>
  <c r="E1018" i="12"/>
  <c r="E1017" i="12"/>
  <c r="E1016" i="12"/>
  <c r="E1015" i="12"/>
  <c r="E1014" i="12"/>
  <c r="E1013" i="12"/>
  <c r="E1012" i="12"/>
  <c r="E1011" i="12"/>
  <c r="E1010" i="12"/>
  <c r="E1009" i="12"/>
  <c r="E1008" i="12"/>
  <c r="E1007" i="12"/>
  <c r="E1006" i="12"/>
  <c r="E1005" i="12"/>
  <c r="E1004" i="12"/>
  <c r="E1003" i="1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7"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669" i="1"/>
  <c r="G668" i="1"/>
  <c r="G667" i="1"/>
  <c r="G666" i="1"/>
  <c r="G665" i="1"/>
  <c r="G664" i="1"/>
  <c r="G663" i="1"/>
  <c r="G662" i="1"/>
  <c r="G661" i="1"/>
  <c r="G660" i="1"/>
  <c r="G659" i="1"/>
  <c r="G658" i="1"/>
  <c r="G657" i="1"/>
  <c r="G656" i="1"/>
  <c r="G655" i="1"/>
  <c r="G654" i="1"/>
  <c r="G653" i="1"/>
  <c r="G652" i="1"/>
  <c r="G651" i="1"/>
  <c r="G723" i="1"/>
  <c r="G722" i="1"/>
  <c r="G721" i="1"/>
  <c r="G720" i="1"/>
  <c r="G719"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176" i="1"/>
  <c r="G695" i="1"/>
  <c r="G694" i="1"/>
  <c r="G693" i="1"/>
  <c r="G692" i="1"/>
  <c r="G691" i="1"/>
  <c r="G690" i="1"/>
  <c r="G6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718" i="1"/>
  <c r="G717" i="1"/>
  <c r="G716" i="1"/>
  <c r="G715" i="1"/>
  <c r="G714" i="1"/>
  <c r="G713" i="1"/>
  <c r="G712" i="1"/>
  <c r="G711" i="1"/>
  <c r="G710" i="1"/>
  <c r="G709" i="1"/>
  <c r="G708" i="1"/>
  <c r="G707" i="1"/>
  <c r="G706" i="1"/>
  <c r="G705" i="1"/>
  <c r="G704" i="1"/>
  <c r="G703" i="1"/>
  <c r="G702" i="1"/>
  <c r="G701" i="1"/>
  <c r="G700" i="1"/>
  <c r="G699" i="1"/>
  <c r="G698" i="1"/>
  <c r="G697" i="1"/>
  <c r="G696" i="1"/>
  <c r="G688" i="1"/>
  <c r="G687" i="1"/>
  <c r="G686" i="1"/>
  <c r="G685" i="1"/>
  <c r="G684" i="1"/>
  <c r="G683" i="1"/>
  <c r="G682" i="1"/>
  <c r="G681" i="1"/>
  <c r="G680" i="1"/>
  <c r="G679" i="1"/>
  <c r="G678" i="1"/>
  <c r="G677" i="1"/>
  <c r="G676" i="1"/>
  <c r="G675" i="1"/>
  <c r="G674" i="1"/>
  <c r="G673" i="1"/>
  <c r="G672" i="1"/>
  <c r="G671" i="1"/>
  <c r="G670"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5" i="12"/>
  <c r="F963" i="9"/>
  <c r="F962" i="9"/>
  <c r="F961" i="9"/>
  <c r="F960" i="9"/>
  <c r="F959" i="9"/>
  <c r="F958" i="9"/>
  <c r="F957" i="9"/>
  <c r="F956" i="9"/>
  <c r="F955" i="9"/>
  <c r="F954" i="9"/>
  <c r="F953" i="9"/>
  <c r="F952" i="9"/>
  <c r="F951" i="9"/>
  <c r="F950" i="9"/>
  <c r="F949" i="9"/>
  <c r="F948" i="9"/>
  <c r="F947" i="9"/>
  <c r="F946" i="9"/>
  <c r="F945" i="9"/>
  <c r="F944" i="9"/>
  <c r="F943" i="9"/>
  <c r="F942" i="9"/>
  <c r="F941" i="9"/>
  <c r="F940" i="9"/>
  <c r="F939" i="9"/>
  <c r="F938" i="9"/>
  <c r="F937" i="9"/>
  <c r="F936" i="9"/>
  <c r="F935" i="9"/>
  <c r="F934" i="9"/>
  <c r="F933" i="9"/>
  <c r="F932" i="9"/>
  <c r="F931" i="9"/>
  <c r="F930" i="9"/>
  <c r="F929" i="9"/>
  <c r="F928" i="9"/>
  <c r="F927" i="9"/>
  <c r="F926" i="9"/>
  <c r="F925" i="9"/>
  <c r="F924" i="9"/>
  <c r="F923" i="9"/>
  <c r="F922" i="9"/>
  <c r="F921" i="9"/>
  <c r="F920" i="9"/>
  <c r="F919" i="9"/>
  <c r="F918" i="9"/>
  <c r="F917" i="9"/>
  <c r="F916" i="9"/>
  <c r="F915" i="9"/>
  <c r="F914" i="9"/>
  <c r="F913" i="9"/>
  <c r="F912" i="9"/>
  <c r="F911" i="9"/>
  <c r="F910" i="9"/>
  <c r="F909" i="9"/>
  <c r="F908" i="9"/>
  <c r="F907" i="9"/>
  <c r="F906" i="9"/>
  <c r="F905" i="9"/>
  <c r="F904" i="9"/>
  <c r="F903" i="9"/>
  <c r="F902" i="9"/>
  <c r="F901" i="9"/>
  <c r="F900" i="9"/>
  <c r="F899" i="9"/>
  <c r="F898" i="9"/>
  <c r="F897" i="9"/>
  <c r="F896" i="9"/>
  <c r="F895" i="9"/>
  <c r="F894" i="9"/>
  <c r="F893" i="9"/>
  <c r="F892" i="9"/>
  <c r="F891" i="9"/>
  <c r="F890" i="9"/>
  <c r="F889" i="9"/>
  <c r="F888" i="9"/>
  <c r="F887" i="9"/>
  <c r="F886" i="9"/>
  <c r="F885" i="9"/>
  <c r="F884" i="9"/>
  <c r="F883" i="9"/>
  <c r="F882" i="9"/>
  <c r="F881" i="9"/>
  <c r="F880" i="9"/>
  <c r="F879" i="9"/>
  <c r="F878" i="9"/>
  <c r="F877" i="9"/>
  <c r="F876" i="9"/>
  <c r="F875" i="9"/>
  <c r="F874" i="9"/>
  <c r="F873" i="9"/>
  <c r="F872" i="9"/>
  <c r="F871" i="9"/>
  <c r="F870" i="9"/>
  <c r="F869" i="9"/>
  <c r="F868" i="9"/>
  <c r="F867" i="9"/>
  <c r="F866" i="9"/>
  <c r="F865" i="9"/>
  <c r="F864" i="9"/>
  <c r="F863" i="9"/>
  <c r="F862" i="9"/>
  <c r="F861" i="9"/>
  <c r="F860" i="9"/>
  <c r="F859" i="9"/>
  <c r="F858" i="9"/>
  <c r="F857" i="9"/>
  <c r="F856" i="9"/>
  <c r="F855" i="9"/>
  <c r="F854" i="9"/>
  <c r="F853" i="9"/>
  <c r="F852" i="9"/>
  <c r="F851" i="9"/>
  <c r="F850" i="9"/>
  <c r="F849" i="9"/>
  <c r="F848" i="9"/>
  <c r="F847" i="9"/>
  <c r="F846" i="9"/>
  <c r="F845" i="9"/>
  <c r="F844" i="9"/>
  <c r="F843" i="9"/>
  <c r="F842" i="9"/>
  <c r="F841" i="9"/>
  <c r="F840" i="9"/>
  <c r="F839" i="9"/>
  <c r="F838" i="9"/>
  <c r="F837" i="9"/>
  <c r="F836" i="9"/>
  <c r="F835" i="9"/>
  <c r="F834" i="9"/>
  <c r="F833" i="9"/>
  <c r="F832" i="9"/>
  <c r="F831" i="9"/>
  <c r="F830" i="9"/>
  <c r="F829" i="9"/>
  <c r="F828" i="9"/>
  <c r="F827" i="9"/>
  <c r="F826" i="9"/>
  <c r="F825" i="9"/>
  <c r="F824" i="9"/>
  <c r="F823" i="9"/>
  <c r="F822" i="9"/>
  <c r="F821" i="9"/>
  <c r="F820" i="9"/>
  <c r="F819" i="9"/>
  <c r="F818" i="9"/>
  <c r="F817" i="9"/>
  <c r="F816" i="9"/>
  <c r="F815" i="9"/>
  <c r="F814" i="9"/>
  <c r="F813" i="9"/>
  <c r="F812" i="9"/>
  <c r="F811" i="9"/>
  <c r="F810" i="9"/>
  <c r="F809" i="9"/>
  <c r="F808" i="9"/>
  <c r="F807" i="9"/>
  <c r="F806" i="9"/>
  <c r="F805" i="9"/>
  <c r="F804" i="9"/>
  <c r="F803" i="9"/>
  <c r="F802" i="9"/>
  <c r="F801" i="9"/>
  <c r="F800" i="9"/>
  <c r="F799" i="9"/>
  <c r="F798" i="9"/>
  <c r="F797" i="9"/>
  <c r="F796" i="9"/>
  <c r="F795" i="9"/>
  <c r="F794" i="9"/>
  <c r="F793" i="9"/>
  <c r="F792" i="9"/>
  <c r="F791" i="9"/>
  <c r="F790" i="9"/>
  <c r="F789" i="9"/>
  <c r="F788" i="9"/>
  <c r="F787" i="9"/>
  <c r="F786" i="9"/>
  <c r="F785" i="9"/>
  <c r="F784" i="9"/>
  <c r="F783" i="9"/>
  <c r="F782" i="9"/>
  <c r="F781" i="9"/>
  <c r="F780" i="9"/>
  <c r="F779" i="9"/>
  <c r="F778" i="9"/>
  <c r="F777" i="9"/>
  <c r="F776" i="9"/>
  <c r="F775" i="9"/>
  <c r="F774" i="9"/>
  <c r="F773" i="9"/>
  <c r="F772" i="9"/>
  <c r="F771" i="9"/>
  <c r="F770" i="9"/>
  <c r="F769" i="9"/>
  <c r="F768" i="9"/>
  <c r="F767" i="9"/>
  <c r="F766" i="9"/>
  <c r="F765" i="9"/>
  <c r="F764" i="9"/>
  <c r="F763" i="9"/>
  <c r="F762" i="9"/>
  <c r="F761" i="9"/>
  <c r="F760" i="9"/>
  <c r="F759" i="9"/>
  <c r="F758" i="9"/>
  <c r="F757" i="9"/>
  <c r="F756" i="9"/>
  <c r="F755" i="9"/>
  <c r="F754" i="9"/>
  <c r="F753" i="9"/>
  <c r="F752" i="9"/>
  <c r="F751" i="9"/>
  <c r="F750" i="9"/>
  <c r="F749" i="9"/>
  <c r="F748" i="9"/>
  <c r="F747" i="9"/>
  <c r="F746" i="9"/>
  <c r="F745" i="9"/>
  <c r="F744" i="9"/>
  <c r="F743" i="9"/>
  <c r="F742" i="9"/>
  <c r="F741" i="9"/>
  <c r="F740" i="9"/>
  <c r="F739" i="9"/>
  <c r="F738" i="9"/>
  <c r="F737" i="9"/>
  <c r="F736" i="9"/>
  <c r="F735" i="9"/>
  <c r="F734" i="9"/>
  <c r="F733" i="9"/>
  <c r="F732" i="9"/>
  <c r="F731" i="9"/>
  <c r="F730" i="9"/>
  <c r="F729" i="9"/>
  <c r="F728" i="9"/>
  <c r="F727" i="9"/>
  <c r="F726" i="9"/>
  <c r="F725" i="9"/>
  <c r="F724" i="9"/>
  <c r="F723" i="9"/>
  <c r="F722" i="9"/>
  <c r="F721" i="9"/>
  <c r="F720" i="9"/>
  <c r="F719" i="9"/>
  <c r="F718" i="9"/>
  <c r="F717" i="9"/>
  <c r="F716" i="9"/>
  <c r="F715" i="9"/>
  <c r="F714" i="9"/>
  <c r="F713" i="9"/>
  <c r="F712" i="9"/>
  <c r="F711" i="9"/>
  <c r="F710" i="9"/>
  <c r="F709" i="9"/>
  <c r="F708" i="9"/>
  <c r="F707" i="9"/>
  <c r="F706" i="9"/>
  <c r="F705" i="9"/>
  <c r="F704" i="9"/>
  <c r="F703" i="9"/>
  <c r="F702" i="9"/>
  <c r="F701" i="9"/>
  <c r="F700" i="9"/>
  <c r="F699" i="9"/>
  <c r="F698" i="9"/>
  <c r="F697" i="9"/>
  <c r="F696" i="9"/>
  <c r="F695" i="9"/>
  <c r="F694" i="9"/>
  <c r="F693" i="9"/>
  <c r="F692" i="9"/>
  <c r="F691" i="9"/>
  <c r="F690" i="9"/>
  <c r="F689" i="9"/>
  <c r="F688" i="9"/>
  <c r="F687" i="9"/>
  <c r="F686" i="9"/>
  <c r="F685" i="9"/>
  <c r="F684" i="9"/>
  <c r="F683" i="9"/>
  <c r="F682" i="9"/>
  <c r="F681" i="9"/>
  <c r="F680" i="9"/>
  <c r="F679" i="9"/>
  <c r="F678" i="9"/>
  <c r="F677" i="9"/>
  <c r="F676" i="9"/>
  <c r="F675" i="9"/>
  <c r="F674" i="9"/>
  <c r="F673" i="9"/>
  <c r="F672" i="9"/>
  <c r="F671" i="9"/>
  <c r="F670" i="9"/>
  <c r="F669" i="9"/>
  <c r="F668" i="9"/>
  <c r="F667" i="9"/>
  <c r="F666" i="9"/>
  <c r="F665" i="9"/>
  <c r="F664" i="9"/>
  <c r="F663" i="9"/>
  <c r="F662" i="9"/>
  <c r="F661" i="9"/>
  <c r="F660" i="9"/>
  <c r="F659" i="9"/>
  <c r="F658" i="9"/>
  <c r="F657" i="9"/>
  <c r="F656" i="9"/>
  <c r="F655" i="9"/>
  <c r="F654" i="9"/>
  <c r="F653" i="9"/>
  <c r="F652" i="9"/>
  <c r="F651" i="9"/>
  <c r="F650" i="9"/>
  <c r="F649" i="9"/>
  <c r="F648" i="9"/>
  <c r="F647" i="9"/>
  <c r="F646" i="9"/>
  <c r="F645" i="9"/>
  <c r="F644" i="9"/>
  <c r="F643" i="9"/>
  <c r="F642" i="9"/>
  <c r="F641" i="9"/>
  <c r="F640" i="9"/>
  <c r="F639" i="9"/>
  <c r="F638" i="9"/>
  <c r="F637" i="9"/>
  <c r="F636" i="9"/>
  <c r="F635" i="9"/>
  <c r="F634" i="9"/>
  <c r="F633" i="9"/>
  <c r="F632" i="9"/>
  <c r="F631" i="9"/>
  <c r="F630" i="9"/>
  <c r="F629" i="9"/>
  <c r="F628" i="9"/>
  <c r="F627" i="9"/>
  <c r="F626" i="9"/>
  <c r="F625" i="9"/>
  <c r="F624" i="9"/>
  <c r="F623" i="9"/>
  <c r="F622" i="9"/>
  <c r="F621" i="9"/>
  <c r="F620" i="9"/>
  <c r="F619" i="9"/>
  <c r="F618" i="9"/>
  <c r="F617" i="9"/>
  <c r="F616" i="9"/>
  <c r="F615" i="9"/>
  <c r="F614" i="9"/>
  <c r="F613" i="9"/>
  <c r="F612" i="9"/>
  <c r="F611" i="9"/>
  <c r="F610" i="9"/>
  <c r="F609"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8" i="9"/>
  <c r="F487" i="9"/>
  <c r="F486" i="9"/>
  <c r="F48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5" i="9" s="1"/>
  <c r="M5" i="3"/>
  <c r="G5" i="1" l="1"/>
</calcChain>
</file>

<file path=xl/sharedStrings.xml><?xml version="1.0" encoding="utf-8"?>
<sst xmlns="http://schemas.openxmlformats.org/spreadsheetml/2006/main" count="2759" uniqueCount="563">
  <si>
    <t>CLUB</t>
  </si>
  <si>
    <t>SAISON 2024-2025</t>
  </si>
  <si>
    <t>**Retourner ce formulaire à affiliation@gymqc.ca**</t>
  </si>
  <si>
    <t xml:space="preserve">En début d’année gymnique, GYMQC renouvelle automatiquement l’affiliation annuelle à titre de membres collectifs des clubs qui ont été actifs </t>
  </si>
  <si>
    <r>
      <t xml:space="preserve">l’année précédente. </t>
    </r>
    <r>
      <rPr>
        <b/>
        <u/>
        <sz val="11"/>
        <color theme="1"/>
        <rFont val="Calibri"/>
        <family val="2"/>
        <scheme val="minor"/>
      </rPr>
      <t xml:space="preserve">Le montant de base facturé est déterminé selon le nombre d’athlètes et le niveau d’un club (en référence à l’année </t>
    </r>
  </si>
  <si>
    <r>
      <rPr>
        <b/>
        <u/>
        <sz val="11"/>
        <color theme="1"/>
        <rFont val="Calibri"/>
        <family val="2"/>
        <scheme val="minor"/>
      </rPr>
      <t>gymnique précédente, soit la saison 2023-2024</t>
    </r>
    <r>
      <rPr>
        <b/>
        <sz val="11"/>
        <color theme="1"/>
        <rFont val="Calibri"/>
        <family val="2"/>
        <scheme val="minor"/>
      </rPr>
      <t xml:space="preserve">. Consultez le fichier Affiliations - Grille de tarification disponible sur le site web de GYMQC, </t>
    </r>
  </si>
  <si>
    <t>dans la section Documents, pour connaître les détails de tarification de l’année en cours.</t>
  </si>
  <si>
    <t>PROGRAMME COMBINANT ÉTUDES ET SPORT</t>
  </si>
  <si>
    <t>** Ce formulaire contient des questions jusqu'à la colonne Y **</t>
  </si>
  <si>
    <t>Si oui, vous devez OBLIGATOIREMENT répondre aux questions en vert (colonne O à V)</t>
  </si>
  <si>
    <r>
      <t>DISCIPLINE</t>
    </r>
    <r>
      <rPr>
        <b/>
        <sz val="10"/>
        <color rgb="FFFF0000"/>
        <rFont val="Calibri"/>
        <family val="2"/>
        <scheme val="minor"/>
      </rPr>
      <t>(S)</t>
    </r>
  </si>
  <si>
    <t>RESPONSABLES</t>
  </si>
  <si>
    <t>NIVEAU PRIMAIRE</t>
  </si>
  <si>
    <t>NIVEAU SECONDAIRE</t>
  </si>
  <si>
    <t>NIVEAU COLLÉGIAL ET/OU UNIVERSITAIRE</t>
  </si>
  <si>
    <t>SPORT SÉCURITAIRE</t>
  </si>
  <si>
    <t>NOM DU CLUB</t>
  </si>
  <si>
    <t>ADRESSE</t>
  </si>
  <si>
    <t>VILLE</t>
  </si>
  <si>
    <t>CODE POSTAL</t>
  </si>
  <si>
    <t>SITE WEB</t>
  </si>
  <si>
    <t>GAM</t>
  </si>
  <si>
    <t>GAF</t>
  </si>
  <si>
    <t>STR</t>
  </si>
  <si>
    <t>GR</t>
  </si>
  <si>
    <t>PK</t>
  </si>
  <si>
    <t>ACRO</t>
  </si>
  <si>
    <t>PERS. RESS. CLUB</t>
  </si>
  <si>
    <t>TÉLÉPHONE</t>
  </si>
  <si>
    <t>COURRIEL</t>
  </si>
  <si>
    <t>NOM DU MANDATAIRE (président)</t>
  </si>
  <si>
    <t>COURRIEL DU MANDATAIRE (président)</t>
  </si>
  <si>
    <t>NOM DU MANDATAIRE (entraîneur-chef)</t>
  </si>
  <si>
    <t>COURRIEL DU MANDATAIRE (emtraîneur-chef)</t>
  </si>
  <si>
    <t>ÉTABLISSEMENT(S) SCOLAIRE(S)</t>
  </si>
  <si>
    <t xml:space="preserve">PROGRAMME </t>
  </si>
  <si>
    <r>
      <t>ÉTABLISSEMENT</t>
    </r>
    <r>
      <rPr>
        <b/>
        <sz val="10"/>
        <rFont val="Calibri"/>
        <family val="2"/>
        <scheme val="minor"/>
      </rPr>
      <t>(S)</t>
    </r>
    <r>
      <rPr>
        <b/>
        <sz val="11"/>
        <rFont val="Calibri"/>
        <family val="2"/>
        <scheme val="minor"/>
      </rPr>
      <t xml:space="preserve"> SCOLAIRE</t>
    </r>
    <r>
      <rPr>
        <b/>
        <sz val="10"/>
        <rFont val="Calibri"/>
        <family val="2"/>
        <scheme val="minor"/>
      </rPr>
      <t>(S)</t>
    </r>
  </si>
  <si>
    <t>RESPONSABLE BIEN-ÊTRE, SANTÉ ET SÉCURITÉ</t>
  </si>
  <si>
    <t>COURRIEL DU RESPONSABLE</t>
  </si>
  <si>
    <t>1 JOUR 5$ par personne</t>
  </si>
  <si>
    <t>Vous devez vous assurer de bien mettre le nom et prénom dans la bonne case. La date de naissance doit être conforme. (Format aaaa-mm-jj)</t>
  </si>
  <si>
    <t>Dymagym</t>
  </si>
  <si>
    <t>Total :</t>
  </si>
  <si>
    <t>SAISON</t>
  </si>
  <si>
    <t>NOM</t>
  </si>
  <si>
    <t>PRÉNOM</t>
  </si>
  <si>
    <t>DATE DE NAISSANCE</t>
  </si>
  <si>
    <t>PRIX</t>
  </si>
  <si>
    <t>2021-2022</t>
  </si>
  <si>
    <t>CAMP DE JOUR 18$ par personne</t>
  </si>
  <si>
    <t>RÉCRÉATIF</t>
  </si>
  <si>
    <t>Vous devez vous assurer de bien mettre le nom et prénom dans la bonne case. La date de naissance doit être conforme. (Format aaaa-mm-jj). Vous devez choisir le bon type de récréatif dans le champ catégorie.</t>
  </si>
  <si>
    <t xml:space="preserve">Nom du Club </t>
  </si>
  <si>
    <t>CATÉGORIE</t>
  </si>
  <si>
    <t>COMPÉTITIF</t>
  </si>
  <si>
    <t>Vous devez vous assurer de bien mettre le nom et prénom dans la bonne case. La date de naissance doit être conforme. (Format aaaa-mm-jj), après avoir entré la date de naissance vous allez avoir le choix d'une catégorie. Vous assurez que le champ catégorie 1 est bien rempli.</t>
  </si>
  <si>
    <t>&lt;</t>
  </si>
  <si>
    <t>(Format aaaa-mm-jj)</t>
  </si>
  <si>
    <t>Si oui, vous devez OBLIGATOIREMENT répondre aux questions en vert (colonne O à q)</t>
  </si>
  <si>
    <t>Important</t>
  </si>
  <si>
    <t>NoAthlète</t>
  </si>
  <si>
    <t>SEXE</t>
  </si>
  <si>
    <t>VÉRIF. ÂGE</t>
  </si>
  <si>
    <t>CATÉGORIE 1</t>
  </si>
  <si>
    <t>CATÉGORIE 2</t>
  </si>
  <si>
    <t>CATÉGORIE 3</t>
  </si>
  <si>
    <t>CATÉGORIE 4</t>
  </si>
  <si>
    <t>NIVEAU</t>
  </si>
  <si>
    <t>PROGRAMME</t>
  </si>
  <si>
    <t>ÉTABLISSEMENT SCOLAIRE</t>
  </si>
  <si>
    <t>ENTRAÎNEUR</t>
  </si>
  <si>
    <t>Vous devez vous assurer de bien mettre le nom et prénom dans la bonne case. Les champs date de naissance et PNCE doivent être obligatoirement rempli. (sauf  le champ PNCE pour les moniteurs)</t>
  </si>
  <si>
    <t>NumAff</t>
  </si>
  <si>
    <t>SPORT 1</t>
  </si>
  <si>
    <t>SPORT 2</t>
  </si>
  <si>
    <t>SPORT 3</t>
  </si>
  <si>
    <t>PNCE</t>
  </si>
  <si>
    <t>PROGRAMME SPORTIF</t>
  </si>
  <si>
    <t>EMPLOI STATUT</t>
  </si>
  <si>
    <t>OFFICIELS</t>
  </si>
  <si>
    <t>GENRE</t>
  </si>
  <si>
    <t>ARG</t>
  </si>
  <si>
    <t>AFFILIATION</t>
  </si>
  <si>
    <t>NIVEAU 1</t>
  </si>
  <si>
    <t>NIVEAU 2</t>
  </si>
  <si>
    <t>NIVEAU 3</t>
  </si>
  <si>
    <t>ADMINISTRATION</t>
  </si>
  <si>
    <t>POSTE</t>
  </si>
  <si>
    <t>MEMBRE CA</t>
  </si>
  <si>
    <t>LISTES D'ENVOI COURRIEL</t>
  </si>
  <si>
    <t xml:space="preserve">GymQC procède annuellement à la mise à jour de ses listes d'envoi électroniques. </t>
  </si>
  <si>
    <t>Chaque destinataire est responsable d'acheminer les courriels à toutes autres 
personnes concernées dans votre organisation.</t>
  </si>
  <si>
    <t>Veuillez nous indiquer le courriel et le nom de la personne que vous souhaitez ajouter 
dans chacun des groupes ci-dessous.</t>
  </si>
  <si>
    <t>GROUPES</t>
  </si>
  <si>
    <t>ASSURANCE</t>
  </si>
  <si>
    <t>DIRIGEANT</t>
  </si>
  <si>
    <t>FACTURATION</t>
  </si>
  <si>
    <t>MANDATAIRE SPORT-ÉTUDES</t>
  </si>
  <si>
    <t>CONSENTEMENT</t>
  </si>
  <si>
    <t>Dans le but de respecter nos Politiques ainsi que les Lois en vigueurs, 
chaque club doit obligatoirement prendre connaissance et confirmer 
la lecture de quatre (4) formulaires de consentement.</t>
  </si>
  <si>
    <t xml:space="preserve"> - Demande d'autorisation de publication de photos et vidéos </t>
  </si>
  <si>
    <t xml:space="preserve"> - Loi sur la protection des renseignements personnels dans le secteur privé</t>
  </si>
  <si>
    <t xml:space="preserve"> - LCAP- Loi canadienne antipourriel </t>
  </si>
  <si>
    <t xml:space="preserve"> - Politique en matière de protection de l'intégrité </t>
  </si>
  <si>
    <t>** CLIQUER ICI POUR ACCÉDER AU FORMULAIRE **</t>
  </si>
  <si>
    <r>
      <t xml:space="preserve">Prendre note que ces consentements sont </t>
    </r>
    <r>
      <rPr>
        <b/>
        <u/>
        <sz val="11"/>
        <color rgb="FFFF0000"/>
        <rFont val="Calibri"/>
        <family val="2"/>
        <scheme val="minor"/>
      </rPr>
      <t xml:space="preserve">obligatoires </t>
    </r>
    <r>
      <rPr>
        <b/>
        <sz val="11"/>
        <color rgb="FFFF0000"/>
        <rFont val="Calibri"/>
        <family val="2"/>
        <scheme val="minor"/>
      </rPr>
      <t xml:space="preserve">à chaque début d'année gymnique. </t>
    </r>
  </si>
  <si>
    <t>l'Abitibi-Témiscamingue</t>
  </si>
  <si>
    <t>Capitale-Nationale</t>
  </si>
  <si>
    <t>Centre-du-Québec</t>
  </si>
  <si>
    <t>Chaudière-Appalaches</t>
  </si>
  <si>
    <t>Côte-Nord</t>
  </si>
  <si>
    <t>Est du Québec</t>
  </si>
  <si>
    <t>Estrie</t>
  </si>
  <si>
    <t>Lac St-Louis</t>
  </si>
  <si>
    <t>Lanaudière</t>
  </si>
  <si>
    <t>Laurentides</t>
  </si>
  <si>
    <t>Laval</t>
  </si>
  <si>
    <t>Mauricie</t>
  </si>
  <si>
    <t>Montréal - Concordia</t>
  </si>
  <si>
    <t>Outaouais</t>
  </si>
  <si>
    <t>Richelieu-Yamaska</t>
  </si>
  <si>
    <t>Rive-Sud</t>
  </si>
  <si>
    <t>Saguenay - Lac St-Jean</t>
  </si>
  <si>
    <t>Sud-Ouest</t>
  </si>
  <si>
    <t>Bourassa</t>
  </si>
  <si>
    <t>Féminin</t>
  </si>
  <si>
    <t>Ecole</t>
  </si>
  <si>
    <t>Masculin</t>
  </si>
  <si>
    <t>Aucun</t>
  </si>
  <si>
    <t>Concentration sport</t>
  </si>
  <si>
    <t>2022-2023</t>
  </si>
  <si>
    <t>Abitibi-Témiscamingue</t>
  </si>
  <si>
    <t>Concentration Et sport-Études</t>
  </si>
  <si>
    <t>5 et moins</t>
  </si>
  <si>
    <t>7 ans</t>
  </si>
  <si>
    <t>8 Ans</t>
  </si>
  <si>
    <t>9 Ans</t>
  </si>
  <si>
    <t>10 ans</t>
  </si>
  <si>
    <t>11 ans</t>
  </si>
  <si>
    <t>12 ans</t>
  </si>
  <si>
    <t>13 ans</t>
  </si>
  <si>
    <t>14 ans</t>
  </si>
  <si>
    <t>15 ans</t>
  </si>
  <si>
    <t>16 plus</t>
  </si>
  <si>
    <t>17 plus</t>
  </si>
  <si>
    <t>18 plus</t>
  </si>
  <si>
    <t>19-20 plus</t>
  </si>
  <si>
    <t>21 plus</t>
  </si>
  <si>
    <t>Sport-Études 12 ans et + seulement</t>
  </si>
  <si>
    <t>ACRO - Défi 1</t>
  </si>
  <si>
    <t>ACRO - jeunesse</t>
  </si>
  <si>
    <t>ACRO - FIG 13-19</t>
  </si>
  <si>
    <t>Oui</t>
  </si>
  <si>
    <t>ACRO - Défi 2</t>
  </si>
  <si>
    <t>Non</t>
  </si>
  <si>
    <t>PARKOUR</t>
  </si>
  <si>
    <t>GAF - Défi 1</t>
  </si>
  <si>
    <t>ACRO (N2)</t>
  </si>
  <si>
    <t>ACRO - FIG 11-16 (AG1)</t>
  </si>
  <si>
    <t>ACRO - FIG 12-18 (AG2)</t>
  </si>
  <si>
    <t>ACRO - Senior</t>
  </si>
  <si>
    <t>GAF - Défi 2</t>
  </si>
  <si>
    <t>ACRO (N3)</t>
  </si>
  <si>
    <t>ACRO (N10)</t>
  </si>
  <si>
    <t>Primaire</t>
  </si>
  <si>
    <t>Bébé actif</t>
  </si>
  <si>
    <t>GAF - Défi 3</t>
  </si>
  <si>
    <t>ACRO (N4)</t>
  </si>
  <si>
    <t>Secondaire</t>
  </si>
  <si>
    <t>Récréatif</t>
  </si>
  <si>
    <t>Occasionnel</t>
  </si>
  <si>
    <t>GAF - Défi 4</t>
  </si>
  <si>
    <t>ACRO (N5)</t>
  </si>
  <si>
    <t>Collégial</t>
  </si>
  <si>
    <t>Récréatif GR</t>
  </si>
  <si>
    <t>Mi-temps</t>
  </si>
  <si>
    <t>GAF - Défi 5</t>
  </si>
  <si>
    <t>ACRO (N6)</t>
  </si>
  <si>
    <t>Universitaire</t>
  </si>
  <si>
    <t>Lac-St-Louis</t>
  </si>
  <si>
    <t>Récréatif STR</t>
  </si>
  <si>
    <t>Temps plein</t>
  </si>
  <si>
    <t>GAF - Défi 6</t>
  </si>
  <si>
    <t>DMT - R1 (8 ans)</t>
  </si>
  <si>
    <t>Lanaudières</t>
  </si>
  <si>
    <t>Récréatif PK</t>
  </si>
  <si>
    <t>GAM - Défi 1</t>
  </si>
  <si>
    <t>Brevet</t>
  </si>
  <si>
    <t>Récréatif adaptée</t>
  </si>
  <si>
    <t>OPTION SPORT</t>
  </si>
  <si>
    <t>GAM - Défi 2</t>
  </si>
  <si>
    <t>ACRO (N7)</t>
  </si>
  <si>
    <t>Débutant</t>
  </si>
  <si>
    <t>CONCENTRATION SPORTIVE</t>
  </si>
  <si>
    <t>GR - Défi A</t>
  </si>
  <si>
    <t>ACRO (N8)</t>
  </si>
  <si>
    <t>Inter-régional</t>
  </si>
  <si>
    <t>Camp de jour</t>
  </si>
  <si>
    <t>GR - Défi B</t>
  </si>
  <si>
    <t>ACRO (N9)</t>
  </si>
  <si>
    <t>National</t>
  </si>
  <si>
    <t>Montreal-Concordia</t>
  </si>
  <si>
    <t>SPORT-ÉTUDES</t>
  </si>
  <si>
    <t>GR - N1</t>
  </si>
  <si>
    <t>DMT - N1 12-</t>
  </si>
  <si>
    <t>DMT - N1 13+</t>
  </si>
  <si>
    <t>Provincial</t>
  </si>
  <si>
    <t>1 jour</t>
  </si>
  <si>
    <t>STR - Défi 1</t>
  </si>
  <si>
    <t>DMT - N2 13-</t>
  </si>
  <si>
    <t>DMT - N2 14+</t>
  </si>
  <si>
    <t>Régional</t>
  </si>
  <si>
    <t>OPTION SPORT ET AUTRE ENTENTE</t>
  </si>
  <si>
    <t>STR - Défi 2</t>
  </si>
  <si>
    <t>GAF - R1 (8 ans)</t>
  </si>
  <si>
    <t>DMT - N3</t>
  </si>
  <si>
    <t>ALLIANCE SPORT ÉTUDES</t>
  </si>
  <si>
    <t>STR - Défi 3</t>
  </si>
  <si>
    <t>DMT - N4</t>
  </si>
  <si>
    <t>Brevet FIG</t>
  </si>
  <si>
    <t>Saguenay - Lac-Saint-Jean</t>
  </si>
  <si>
    <t>STR - Défi 4</t>
  </si>
  <si>
    <t>DMT - R1 (9-10)</t>
  </si>
  <si>
    <t>DMT - Junior</t>
  </si>
  <si>
    <t>Débutant (année 1 seulement)</t>
  </si>
  <si>
    <t>Excellence</t>
  </si>
  <si>
    <t>Entraîneur compétitif</t>
  </si>
  <si>
    <t>STR - Défi 5</t>
  </si>
  <si>
    <t>GAM - Niveau 1A</t>
  </si>
  <si>
    <t>DMT - R2 (9-10)</t>
  </si>
  <si>
    <t>DMT - N5 16-</t>
  </si>
  <si>
    <t>DMT - R1 (15+)</t>
  </si>
  <si>
    <t>Élite</t>
  </si>
  <si>
    <t>Entraîneur CR ou PK</t>
  </si>
  <si>
    <t>STR - Défi 6</t>
  </si>
  <si>
    <t>GAM - Niveau 2A</t>
  </si>
  <si>
    <t>DMT - R3 (9-10)</t>
  </si>
  <si>
    <t>DMT - N5 17+</t>
  </si>
  <si>
    <t>DMT - R2 (15+)</t>
  </si>
  <si>
    <t>National 1</t>
  </si>
  <si>
    <t>Relève</t>
  </si>
  <si>
    <t>Entraîneur Rec.</t>
  </si>
  <si>
    <t>DMT - R4 (9-10)</t>
  </si>
  <si>
    <t>DMT - R1 (11-12)</t>
  </si>
  <si>
    <t>DMT - R3 (15+)</t>
  </si>
  <si>
    <t>National 2</t>
  </si>
  <si>
    <t>Acrobate</t>
  </si>
  <si>
    <t>Espoir</t>
  </si>
  <si>
    <t>DMT - R2 (11-12)</t>
  </si>
  <si>
    <t>DMT - R4 (15+)</t>
  </si>
  <si>
    <t>National 3</t>
  </si>
  <si>
    <t>Acrobatique Étoile</t>
  </si>
  <si>
    <t>Pré espoir</t>
  </si>
  <si>
    <t>DMT - R3 (11-12)</t>
  </si>
  <si>
    <t>DMT - R5 (15+)</t>
  </si>
  <si>
    <t>National 4</t>
  </si>
  <si>
    <t>Acromat</t>
  </si>
  <si>
    <t>Président</t>
  </si>
  <si>
    <t>GR - R2A</t>
  </si>
  <si>
    <t>DMT - R4 (11-12)</t>
  </si>
  <si>
    <t>DMT - Senior</t>
  </si>
  <si>
    <t>National HP</t>
  </si>
  <si>
    <t>Acroshka</t>
  </si>
  <si>
    <t>Vice-président</t>
  </si>
  <si>
    <t>GR - R2B</t>
  </si>
  <si>
    <t>DMT - R5 (11-12)</t>
  </si>
  <si>
    <t>DMT - R1 (13-14)</t>
  </si>
  <si>
    <t>National N10 1</t>
  </si>
  <si>
    <t>Acti-gym</t>
  </si>
  <si>
    <t>Directeur général</t>
  </si>
  <si>
    <t>GR - R2C</t>
  </si>
  <si>
    <t>DMT - R2 (13-14)</t>
  </si>
  <si>
    <t>National N10 2</t>
  </si>
  <si>
    <t>Aérogym</t>
  </si>
  <si>
    <t>Trésorier</t>
  </si>
  <si>
    <t>DMT - R3 (13-14)</t>
  </si>
  <si>
    <t>National N10 3</t>
  </si>
  <si>
    <t>Altigym</t>
  </si>
  <si>
    <t>Secrétaire</t>
  </si>
  <si>
    <t>GAF - Jeunesse avancée</t>
  </si>
  <si>
    <t>DMT - R4 (13-14)</t>
  </si>
  <si>
    <t>National N10 4</t>
  </si>
  <si>
    <t>Amigym</t>
  </si>
  <si>
    <t>Administrateur</t>
  </si>
  <si>
    <t>GAF - Jeunesse Intro</t>
  </si>
  <si>
    <t>DMT - R5 (13-14)</t>
  </si>
  <si>
    <t>National N9</t>
  </si>
  <si>
    <t>Arabesque</t>
  </si>
  <si>
    <t>Resp. Formation Entraineur</t>
  </si>
  <si>
    <t>GAF - N6 (9-10)</t>
  </si>
  <si>
    <t>Asymétriques</t>
  </si>
  <si>
    <t>Autre</t>
  </si>
  <si>
    <t>GAF - N7 (9-10)</t>
  </si>
  <si>
    <t>GAF - N10 (16+)</t>
  </si>
  <si>
    <t>Provincial 1</t>
  </si>
  <si>
    <t>Baie-Comeau</t>
  </si>
  <si>
    <t>GAF - N-Intro  (9ans)</t>
  </si>
  <si>
    <t>GAF - N-Intro (10 ans)</t>
  </si>
  <si>
    <t>GAF - HP Novice</t>
  </si>
  <si>
    <t>GAF - N6 (15+)</t>
  </si>
  <si>
    <t>Provincial 2</t>
  </si>
  <si>
    <t>Barany</t>
  </si>
  <si>
    <t>TR - R1 (8 ans)</t>
  </si>
  <si>
    <t>GAF - R1 (9-10)</t>
  </si>
  <si>
    <t>GAF - N7 (15+)</t>
  </si>
  <si>
    <t>Provincial 3</t>
  </si>
  <si>
    <t>Bois-Francs</t>
  </si>
  <si>
    <t>TU - R1 (8 ans)</t>
  </si>
  <si>
    <t>GAF - R2 (9-10)</t>
  </si>
  <si>
    <t>GAF - HP Senior</t>
  </si>
  <si>
    <t>GAF - N8 (15+)</t>
  </si>
  <si>
    <t>Provincial 4</t>
  </si>
  <si>
    <t>Cabgym</t>
  </si>
  <si>
    <t>GAF - R3 (9-10)</t>
  </si>
  <si>
    <t>GAF - N6 (11-12)</t>
  </si>
  <si>
    <t>GAF - N9 (15+)</t>
  </si>
  <si>
    <t>Provincial maître</t>
  </si>
  <si>
    <t>Campiagile</t>
  </si>
  <si>
    <t>GAF - R4 (9-10)</t>
  </si>
  <si>
    <t>GAF - N7 (11-12)</t>
  </si>
  <si>
    <t>GAF - N10 (12-15)</t>
  </si>
  <si>
    <t>GAF - HP Junior</t>
  </si>
  <si>
    <t>GAF - R1 (15+)</t>
  </si>
  <si>
    <t>Centre Sablon</t>
  </si>
  <si>
    <t>GAF - N8 (11-12)</t>
  </si>
  <si>
    <t>GAF - R2 (15+)</t>
  </si>
  <si>
    <t>Drummond Gym</t>
  </si>
  <si>
    <t>GAF - N9 (11-14)</t>
  </si>
  <si>
    <t>GAF - N6 (13-14)</t>
  </si>
  <si>
    <t>GAF - R3 (15+)</t>
  </si>
  <si>
    <t>GAM - Niveau 1B</t>
  </si>
  <si>
    <t>GAF - N-Intro  (11ans)</t>
  </si>
  <si>
    <t>GAF - N7 (13-14)</t>
  </si>
  <si>
    <t>GAF - R4 (15+)</t>
  </si>
  <si>
    <t>Dynamix</t>
  </si>
  <si>
    <t>GAM - Niveau 2B</t>
  </si>
  <si>
    <t>GAF - R1 (11-12)</t>
  </si>
  <si>
    <t>GAF - N8 (13-14)</t>
  </si>
  <si>
    <t>GAF - National Ouvert</t>
  </si>
  <si>
    <t>GAF - R5 (15+)</t>
  </si>
  <si>
    <t>Dynamo</t>
  </si>
  <si>
    <t>GAM - Niveau 3 U13</t>
  </si>
  <si>
    <t>GAF - R2 (11-12)</t>
  </si>
  <si>
    <t>GAF - N-Intro  (12ans)</t>
  </si>
  <si>
    <t>GAF - N-Intro  (14+)</t>
  </si>
  <si>
    <t>Elfes de Lotbinière</t>
  </si>
  <si>
    <t>GAM - Niveau 4 U13</t>
  </si>
  <si>
    <t>GAF - R3 (11-12)</t>
  </si>
  <si>
    <t>GAF - N-Intro  (13ans)</t>
  </si>
  <si>
    <t>Envol de Forestville</t>
  </si>
  <si>
    <t>GR - N2A</t>
  </si>
  <si>
    <t>GAF - R4 (11-12)</t>
  </si>
  <si>
    <t>GAF - R1 (13-14)</t>
  </si>
  <si>
    <t>GAM - National Ouvert</t>
  </si>
  <si>
    <t>Envol de Lévis</t>
  </si>
  <si>
    <t>GR - N2B</t>
  </si>
  <si>
    <t>GAF - R5 (11-12)</t>
  </si>
  <si>
    <t>GAF - R2 (13-14)</t>
  </si>
  <si>
    <t>GAM - Niveau 3 13+</t>
  </si>
  <si>
    <t>Équilibrix</t>
  </si>
  <si>
    <t>GR - N2C</t>
  </si>
  <si>
    <t>GAF - R3 (13-14)</t>
  </si>
  <si>
    <t>GAM - Niveau 4 13+</t>
  </si>
  <si>
    <t>Excel gym</t>
  </si>
  <si>
    <t>GAF - R4 (13-14)</t>
  </si>
  <si>
    <t>GAM - Niveau 5</t>
  </si>
  <si>
    <t>Flex-Art</t>
  </si>
  <si>
    <t>GAF - R5 (13-14)</t>
  </si>
  <si>
    <t>GAM - Senior</t>
  </si>
  <si>
    <t>Flipgym</t>
  </si>
  <si>
    <t>GR - Novice</t>
  </si>
  <si>
    <t>GAM - Senior Nouv.Gen.</t>
  </si>
  <si>
    <t>Gadbois</t>
  </si>
  <si>
    <t>PKFP - Provincial(9-10)</t>
  </si>
  <si>
    <t>GR - R3A</t>
  </si>
  <si>
    <t>GAM - Espoir</t>
  </si>
  <si>
    <t>GAM - Junior (17-18)</t>
  </si>
  <si>
    <t>Granigym</t>
  </si>
  <si>
    <t>PKFP N1(9-10)</t>
  </si>
  <si>
    <t>GR - R3B</t>
  </si>
  <si>
    <t>GAM - Niveau 1C</t>
  </si>
  <si>
    <t>GR - ROpenA</t>
  </si>
  <si>
    <t>Gym express</t>
  </si>
  <si>
    <t>PKFP N2(9-10)</t>
  </si>
  <si>
    <t>GR - R3C</t>
  </si>
  <si>
    <t>GAM - Niveau 2C</t>
  </si>
  <si>
    <t>GAM - Junior (15-16)</t>
  </si>
  <si>
    <t>GR - ROpenB</t>
  </si>
  <si>
    <t>Gym T.R.M.</t>
  </si>
  <si>
    <t>PKFP N3(9-10)</t>
  </si>
  <si>
    <t>GR - ROpenC</t>
  </si>
  <si>
    <t>Gymagine</t>
  </si>
  <si>
    <t>PKS(9-10)</t>
  </si>
  <si>
    <t>GR - N3A</t>
  </si>
  <si>
    <t>GAM - Niveau 1D</t>
  </si>
  <si>
    <t>GR - Senior</t>
  </si>
  <si>
    <t>Gym-Annalie</t>
  </si>
  <si>
    <t>GR - N3B</t>
  </si>
  <si>
    <t>GAM - Niveau 2D</t>
  </si>
  <si>
    <t>Masters</t>
  </si>
  <si>
    <t>Gym-As</t>
  </si>
  <si>
    <t>GR - N3C</t>
  </si>
  <si>
    <t>PKF - FIG(17+)</t>
  </si>
  <si>
    <t>Gymcéleste</t>
  </si>
  <si>
    <t>GR - N6A</t>
  </si>
  <si>
    <t>PKFP - National(17+)</t>
  </si>
  <si>
    <t>Gym-CSS</t>
  </si>
  <si>
    <t>GR - Junior</t>
  </si>
  <si>
    <t>GR - N6B</t>
  </si>
  <si>
    <t>PKFP - Provincial(17+)</t>
  </si>
  <si>
    <t>Gym-Fly</t>
  </si>
  <si>
    <t>GR - N4A</t>
  </si>
  <si>
    <t>GR - N6C</t>
  </si>
  <si>
    <t>PKFP N1(17+)</t>
  </si>
  <si>
    <t>Gymibik</t>
  </si>
  <si>
    <t>GR - N4B</t>
  </si>
  <si>
    <t>PKFP N2(17+)</t>
  </si>
  <si>
    <t>Gymini</t>
  </si>
  <si>
    <t>TR - N1 12-</t>
  </si>
  <si>
    <t>PKFP - Provincial(11-13)</t>
  </si>
  <si>
    <t>GR - R4A</t>
  </si>
  <si>
    <t>GR - N4C</t>
  </si>
  <si>
    <t>PKFP N3(17+)</t>
  </si>
  <si>
    <t>Gymkara</t>
  </si>
  <si>
    <t>TR - N2 13-</t>
  </si>
  <si>
    <t>PKFP N1(11-13)</t>
  </si>
  <si>
    <t>GR - R4B</t>
  </si>
  <si>
    <t>GR - N5A</t>
  </si>
  <si>
    <t>PKS(17+)</t>
  </si>
  <si>
    <t>Gymkhana</t>
  </si>
  <si>
    <t>TR - N3</t>
  </si>
  <si>
    <t>PKFP N2(11-13)</t>
  </si>
  <si>
    <t>GR - R4C</t>
  </si>
  <si>
    <t>GR - N5B</t>
  </si>
  <si>
    <t>Gymnacentre</t>
  </si>
  <si>
    <t>TR - N4</t>
  </si>
  <si>
    <t>PKFP N3(11-13)</t>
  </si>
  <si>
    <t>GR - N5C</t>
  </si>
  <si>
    <t>Gymnamic</t>
  </si>
  <si>
    <t>TR - R1 (9-10)</t>
  </si>
  <si>
    <t>PKS(11-13)</t>
  </si>
  <si>
    <t>Gymn As</t>
  </si>
  <si>
    <t>TR - R2 (9-10)</t>
  </si>
  <si>
    <t>PKF - FIG(14-16)</t>
  </si>
  <si>
    <t>Gymnasco</t>
  </si>
  <si>
    <t>TR - R3 (9-10)</t>
  </si>
  <si>
    <t>PKFP - National(14-16)</t>
  </si>
  <si>
    <t>Gymnaska-Voltigeurs</t>
  </si>
  <si>
    <t>TR - R4 (9-10)</t>
  </si>
  <si>
    <t>PKFP - Provincial(14-16)</t>
  </si>
  <si>
    <t>Gymnastes de l érable</t>
  </si>
  <si>
    <t>TU - N1 12-</t>
  </si>
  <si>
    <t>PKFP N1(14-16)</t>
  </si>
  <si>
    <t>TR - N1 13+</t>
  </si>
  <si>
    <t>Gymnastes de l île</t>
  </si>
  <si>
    <t>TU - N2</t>
  </si>
  <si>
    <t>PKFP N2(14-16)</t>
  </si>
  <si>
    <t>TR - N2 14+</t>
  </si>
  <si>
    <t>Gymnastîles</t>
  </si>
  <si>
    <t>TU - N3</t>
  </si>
  <si>
    <t>PKFP N3(14-16)</t>
  </si>
  <si>
    <t>Gymnastique Saguenay</t>
  </si>
  <si>
    <t>TU - N4</t>
  </si>
  <si>
    <t>PKS(14-16)</t>
  </si>
  <si>
    <t>Gymnatech</t>
  </si>
  <si>
    <t>TU - R1 (9-10)</t>
  </si>
  <si>
    <t>TR - N5 17+</t>
  </si>
  <si>
    <t>Gymnigan</t>
  </si>
  <si>
    <t>TU - R2 (9-10)</t>
  </si>
  <si>
    <t>TR - N7</t>
  </si>
  <si>
    <t>Gymnika</t>
  </si>
  <si>
    <t>TU - R3 (9-10)</t>
  </si>
  <si>
    <t>TR - R1 (15+)</t>
  </si>
  <si>
    <t>Gymnitours</t>
  </si>
  <si>
    <t>TU - R4 (9-10)</t>
  </si>
  <si>
    <t>TR - N5 16-</t>
  </si>
  <si>
    <t>TR - Junior</t>
  </si>
  <si>
    <t>TR - R2 (15+)</t>
  </si>
  <si>
    <t>Gymnix</t>
  </si>
  <si>
    <t>TR - R3 (15+)</t>
  </si>
  <si>
    <t>Gymnoflex</t>
  </si>
  <si>
    <t>TR - R1 (11-12)</t>
  </si>
  <si>
    <t>TR - R4 (15+)</t>
  </si>
  <si>
    <t>Gymnoss</t>
  </si>
  <si>
    <t>TR - R2 (11-12)</t>
  </si>
  <si>
    <t>TR - R5 (15+)</t>
  </si>
  <si>
    <t>Gym-Plus</t>
  </si>
  <si>
    <t>TR - R3 (11-12)</t>
  </si>
  <si>
    <t>TR - Senior</t>
  </si>
  <si>
    <t>Gym-Richelieu</t>
  </si>
  <si>
    <t>TR - R4 (11-12)</t>
  </si>
  <si>
    <t>TU - N1 13+</t>
  </si>
  <si>
    <t>Gymslic</t>
  </si>
  <si>
    <t>TR - R5 (11-12)</t>
  </si>
  <si>
    <t>GymTasTique</t>
  </si>
  <si>
    <t>TR - R1 (13-14)</t>
  </si>
  <si>
    <t>Helios</t>
  </si>
  <si>
    <t>TR - R2 (13-14)</t>
  </si>
  <si>
    <t>Hirondelles</t>
  </si>
  <si>
    <t>TR - R3 (13-14)</t>
  </si>
  <si>
    <t>TU - N5 17+</t>
  </si>
  <si>
    <t>Hopla</t>
  </si>
  <si>
    <t>TR - R4 (13-14)</t>
  </si>
  <si>
    <t>Imagym</t>
  </si>
  <si>
    <t>TU - N5 16-</t>
  </si>
  <si>
    <t>TR - R5 (13-14)</t>
  </si>
  <si>
    <t>TU - R1 (15+)</t>
  </si>
  <si>
    <t>Ionix</t>
  </si>
  <si>
    <t>TU - Junior</t>
  </si>
  <si>
    <t>TU - R2 (15+)</t>
  </si>
  <si>
    <t>Jeune aire</t>
  </si>
  <si>
    <t>TU - R1 (11-12)</t>
  </si>
  <si>
    <t>TU - R3 (15+)</t>
  </si>
  <si>
    <t>Kodiak</t>
  </si>
  <si>
    <t>TU - R2 (11-12)</t>
  </si>
  <si>
    <t>TU - R4 (15+)</t>
  </si>
  <si>
    <t>Laval Excellence</t>
  </si>
  <si>
    <t>TU - R3 (11-12)</t>
  </si>
  <si>
    <t>TU - R5 (15+)</t>
  </si>
  <si>
    <t>M.R.C. Maskinongé</t>
  </si>
  <si>
    <t>TU - R4 (11-12)</t>
  </si>
  <si>
    <t>TU - Senior</t>
  </si>
  <si>
    <t>Madilhut</t>
  </si>
  <si>
    <t>TU - R5 (11-12)</t>
  </si>
  <si>
    <t>Magny-Gym</t>
  </si>
  <si>
    <t>Mégagym</t>
  </si>
  <si>
    <t>TU - R1 (13-14)</t>
  </si>
  <si>
    <t>Nordgym</t>
  </si>
  <si>
    <t>TU - R2 (13-14)</t>
  </si>
  <si>
    <t>Panthères</t>
  </si>
  <si>
    <t>TU - R3 (13-14)</t>
  </si>
  <si>
    <t xml:space="preserve">Pheonix </t>
  </si>
  <si>
    <t>TU - R4 (13-14)</t>
  </si>
  <si>
    <t>Pop gym</t>
  </si>
  <si>
    <t>TU - R5 (13-14)</t>
  </si>
  <si>
    <t>Québec Performance</t>
  </si>
  <si>
    <t>Québecgym</t>
  </si>
  <si>
    <t>Questo</t>
  </si>
  <si>
    <t>Rdlgym</t>
  </si>
  <si>
    <t>Réflexes</t>
  </si>
  <si>
    <t>Rikigym</t>
  </si>
  <si>
    <t>Ritournelles</t>
  </si>
  <si>
    <t>Robi</t>
  </si>
  <si>
    <t>Royal Gym</t>
  </si>
  <si>
    <t>Rythmi Gym</t>
  </si>
  <si>
    <t>Rythmik Québec</t>
  </si>
  <si>
    <t>Sher-Gym</t>
  </si>
  <si>
    <t>Skam univers</t>
  </si>
  <si>
    <t xml:space="preserve">Studio Acrobatique </t>
  </si>
  <si>
    <t>Trampoline Intercité</t>
  </si>
  <si>
    <t>Unigym</t>
  </si>
  <si>
    <t>Viagym</t>
  </si>
  <si>
    <t>Virtuose</t>
  </si>
  <si>
    <t>Voltige</t>
  </si>
  <si>
    <t>Wimgym</t>
  </si>
  <si>
    <t>Zénith</t>
  </si>
  <si>
    <t>TR - N6 17+</t>
  </si>
  <si>
    <t>TU - N6 17+</t>
  </si>
  <si>
    <t>DMT - N6 17+</t>
  </si>
  <si>
    <t>Moniteur (12-14 ans, sans certification)</t>
  </si>
  <si>
    <t>STR - TR</t>
  </si>
  <si>
    <t>STR - DMT</t>
  </si>
  <si>
    <t>STR -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</si>
</sst>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 #,##0_)\ &quot;$&quot;_ ;_ * \(#,##0\)\ &quot;$&quot;_ ;_ * &quot;-&quot;_)\ &quot;$&quot;_ ;_ @_ "/>
    <numFmt numFmtId="169" formatCode="_ * #,##0_)_ ;_ * \(#,##0\)_ ;_ * &quot;-&quot;_)_ ;_ @_ "/>
    <numFmt numFmtId="170" formatCode="_ * #,##0.00_)\ &quot;$&quot;_ ;_ * \(#,##0.00\)\ &quot;$&quot;_ ;_ * &quot;-&quot;??_)\ &quot;$&quot;_ ;_ @_ "/>
    <numFmt numFmtId="171" formatCode="_ * #,##0.00_)_ ;_ * \(#,##0.00\)_ ;_ * &quot;-&quot;??_)_ ;_ @_ "/>
    <numFmt numFmtId="172" formatCode="_-* #,##0.00\ &quot;€&quot;_-;\-* #,##0.00\ &quot;€&quot;_-;_-* &quot;-&quot;??\ &quot;€&quot;_-;_-@_-"/>
    <numFmt numFmtId="173" formatCode="_-[$$-1009]* #,##0.00_-;\-[$$-1009]* #,##0.00_-;_-[$$-1009]* &quot;-&quot;??_-;_-@_-"/>
    <numFmt numFmtId="174" formatCode="[&lt;=9999999]###\-####;###\-###\-####"/>
    <numFmt numFmtId="175" formatCode="yyyy/mm/dd;@"/>
    <numFmt numFmtId="176" formatCode="dd/mm/yyyy;@"/>
    <numFmt numFmtId="177" formatCode="_-* #,##0.00\ &quot;$&quot;_-;\-* #,##0.00\ &quot;$&quot;_-;_-* &quot;-&quot;??\ &quot;$&quot;_-;_-@_-"/>
    <numFmt numFmtId="178" formatCode="_ * #,##0.00_)_ ;_ * \(#,##0.00\)_ ;_ * \-??_)_ ;_ @_ "/>
    <numFmt numFmtId="179" formatCode="_ * #,##0_)_ ;_ * \(#,##0\)_ ;_ * \-_)_ ;_ @_ "/>
    <numFmt numFmtId="180" formatCode="_ * #,##0.00_)&quot; $&quot;_ ;_ * \(#,##0.00&quot;) $&quot;_ ;_ * \-??_)&quot; $&quot;_ ;_ @_ "/>
    <numFmt numFmtId="181" formatCode="_ * #,##0_)&quot; $&quot;_ ;_ * \(#,##0&quot;) $&quot;_ ;_ * \-_)&quot; $&quot;_ ;_ @_ "/>
    <numFmt numFmtId="182" formatCode="0\ %"/>
    <numFmt numFmtId="183" formatCode="_-* #,##0.00&quot; €&quot;_-;\-* #,##0.00&quot; €&quot;_-;_-* \-??&quot; €&quot;_-;_-@_-"/>
    <numFmt numFmtId="184" formatCode="yyyy\-mm\-dd;@"/>
    <numFmt numFmtId="185" formatCode="yyyy\-mm\-dd"/>
    <numFmt numFmtId="186" formatCode="dd\-mm\-yyyy"/>
  </numFmts>
  <fonts count="120" x14ac:knownFonts="1">
    <font>
      <sz val="11"/>
      <color theme="1"/>
      <name val="Calibri"/>
      <family val="2"/>
      <scheme val="minor"/>
    </font>
    <font>
      <sz val="11"/>
      <color indexed="8"/>
      <name val="Calibri"/>
      <family val="2"/>
    </font>
    <font>
      <sz val="10"/>
      <color indexed="8"/>
      <name val="Arial"/>
      <family val="2"/>
    </font>
    <font>
      <sz val="10"/>
      <color indexed="8"/>
      <name val="Arial"/>
      <family val="2"/>
    </font>
    <font>
      <sz val="11"/>
      <color theme="1"/>
      <name val="Calibri"/>
      <family val="2"/>
      <scheme val="minor"/>
    </font>
    <font>
      <u/>
      <sz val="11"/>
      <color theme="10"/>
      <name val="Calibri"/>
      <family val="2"/>
    </font>
    <font>
      <b/>
      <sz val="11"/>
      <color theme="1"/>
      <name val="Calibri"/>
      <family val="2"/>
      <scheme val="minor"/>
    </font>
    <font>
      <b/>
      <sz val="11"/>
      <color rgb="FFFF0000"/>
      <name val="Calibri"/>
      <family val="2"/>
      <scheme val="minor"/>
    </font>
    <font>
      <b/>
      <sz val="18"/>
      <color theme="0"/>
      <name val="Calibri"/>
      <family val="2"/>
      <scheme val="minor"/>
    </font>
    <font>
      <b/>
      <sz val="12"/>
      <color rgb="FFFF0000"/>
      <name val="Calibri"/>
      <family val="2"/>
    </font>
    <font>
      <b/>
      <sz val="11"/>
      <color rgb="FF0070C0"/>
      <name val="Calibri"/>
      <family val="2"/>
      <scheme val="minor"/>
    </font>
    <font>
      <b/>
      <u/>
      <sz val="11"/>
      <color rgb="FFFF0000"/>
      <name val="Calibri"/>
      <family val="2"/>
      <scheme val="minor"/>
    </font>
    <font>
      <b/>
      <sz val="14"/>
      <color theme="0"/>
      <name val="Calibri"/>
      <family val="2"/>
      <scheme val="minor"/>
    </font>
    <font>
      <b/>
      <u/>
      <sz val="11"/>
      <color theme="1"/>
      <name val="Calibri"/>
      <family val="2"/>
      <scheme val="minor"/>
    </font>
    <font>
      <b/>
      <sz val="10"/>
      <color rgb="FFFF0000"/>
      <name val="Calibri"/>
      <family val="2"/>
      <scheme val="minor"/>
    </font>
    <font>
      <i/>
      <sz val="11"/>
      <color rgb="FFFF0000"/>
      <name val="Calibri"/>
      <family val="2"/>
      <scheme val="minor"/>
    </font>
    <font>
      <sz val="8"/>
      <name val="Calibri"/>
      <family val="2"/>
      <scheme val="minor"/>
    </font>
    <font>
      <b/>
      <sz val="14"/>
      <color theme="0"/>
      <name val="Calibri"/>
      <family val="2"/>
    </font>
    <font>
      <b/>
      <sz val="11"/>
      <name val="Calibri"/>
      <family val="2"/>
      <scheme val="minor"/>
    </font>
    <font>
      <b/>
      <sz val="11"/>
      <color theme="0"/>
      <name val="Calibri"/>
      <family val="2"/>
      <scheme val="minor"/>
    </font>
    <font>
      <b/>
      <i/>
      <sz val="11"/>
      <color theme="0"/>
      <name val="Calibri"/>
      <family val="2"/>
      <scheme val="minor"/>
    </font>
    <font>
      <sz val="11"/>
      <color rgb="FFFF0000"/>
      <name val="Calibri"/>
      <family val="2"/>
      <scheme val="minor"/>
    </font>
    <font>
      <sz val="11"/>
      <color rgb="FF006100"/>
      <name val="Calibri"/>
      <family val="2"/>
      <scheme val="minor"/>
    </font>
    <font>
      <sz val="11"/>
      <color rgb="FF000000"/>
      <name val="Calibri"/>
      <family val="2"/>
      <scheme val="minor"/>
    </font>
    <font>
      <sz val="11"/>
      <color theme="0"/>
      <name val="Calibri"/>
      <family val="2"/>
      <scheme val="minor"/>
    </font>
    <font>
      <b/>
      <sz val="10"/>
      <name val="Calibri"/>
      <family val="2"/>
      <scheme val="minor"/>
    </font>
    <font>
      <sz val="11"/>
      <name val="Calibri"/>
      <family val="2"/>
    </font>
    <font>
      <sz val="10"/>
      <name val="Arial"/>
      <family val="2"/>
    </font>
    <font>
      <sz val="10"/>
      <name val="Arial"/>
      <family val="2"/>
    </font>
    <font>
      <u/>
      <sz val="12"/>
      <color rgb="FF1155CC"/>
      <name val="Roboto"/>
    </font>
    <font>
      <b/>
      <sz val="12"/>
      <name val="Tahoma"/>
      <family val="2"/>
    </font>
    <font>
      <sz val="12"/>
      <color theme="1"/>
      <name val="Calibri"/>
      <family val="2"/>
      <scheme val="minor"/>
    </font>
    <font>
      <sz val="14"/>
      <color rgb="FF000000"/>
      <name val="Calibri"/>
      <family val="2"/>
    </font>
    <font>
      <sz val="11"/>
      <color theme="1"/>
      <name val="Calibri"/>
      <family val="2"/>
      <scheme val="minor"/>
    </font>
    <font>
      <sz val="14"/>
      <color rgb="FF000000"/>
      <name val="Calibri"/>
      <family val="2"/>
    </font>
    <font>
      <u/>
      <sz val="11"/>
      <color theme="10"/>
      <name val="Calibri"/>
      <family val="2"/>
      <scheme val="minor"/>
    </font>
    <font>
      <sz val="11"/>
      <color rgb="FF000000"/>
      <name val="Calibri"/>
      <family val="2"/>
    </font>
    <font>
      <sz val="12"/>
      <color rgb="FF000000"/>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color theme="1"/>
      <name val="Arial"/>
      <family val="2"/>
    </font>
    <font>
      <sz val="11"/>
      <color rgb="FF000000"/>
      <name val="Calibri"/>
      <family val="2"/>
      <charset val="1"/>
    </font>
    <font>
      <sz val="10"/>
      <name val="Arial"/>
      <family val="2"/>
    </font>
    <font>
      <u/>
      <sz val="11"/>
      <color rgb="FF0000FF"/>
      <name val="Calibri"/>
      <family val="2"/>
      <charset val="1"/>
    </font>
    <font>
      <sz val="11"/>
      <color rgb="FF006100"/>
      <name val="Calibri"/>
      <family val="2"/>
      <charset val="1"/>
    </font>
    <font>
      <sz val="10"/>
      <color rgb="FF000000"/>
      <name val="Calibri"/>
      <family val="2"/>
      <scheme val="minor"/>
    </font>
    <font>
      <sz val="11"/>
      <color theme="1"/>
      <name val="Calibri"/>
      <family val="2"/>
    </font>
    <font>
      <sz val="10"/>
      <color indexed="8"/>
      <name val="Arial"/>
      <family val="2"/>
    </font>
    <font>
      <sz val="11"/>
      <color indexed="8"/>
      <name val="Segoe UI"/>
      <family val="2"/>
    </font>
    <font>
      <sz val="11"/>
      <color rgb="FF000000"/>
      <name val="Calibri"/>
      <family val="2"/>
      <scheme val="minor"/>
    </font>
    <font>
      <u/>
      <sz val="11"/>
      <color theme="10"/>
      <name val="Calibri"/>
      <family val="2"/>
      <scheme val="minor"/>
    </font>
    <font>
      <sz val="10"/>
      <name val="Arial"/>
      <family val="2"/>
    </font>
    <font>
      <sz val="11"/>
      <color theme="1"/>
      <name val="Calibri"/>
      <family val="2"/>
      <scheme val="minor"/>
    </font>
    <font>
      <sz val="14"/>
      <color rgb="FF000000"/>
      <name val="Calibri"/>
      <family val="2"/>
    </font>
    <font>
      <sz val="12"/>
      <color rgb="FF000000"/>
      <name val="Calibri"/>
      <family val="2"/>
    </font>
    <font>
      <sz val="10"/>
      <name val="Arial"/>
      <family val="2"/>
    </font>
    <font>
      <sz val="10"/>
      <color rgb="FF000000"/>
      <name val="Calibri"/>
      <family val="2"/>
      <scheme val="minor"/>
    </font>
    <font>
      <sz val="10"/>
      <color indexed="8"/>
      <name val="Arial"/>
      <family val="2"/>
    </font>
    <font>
      <sz val="11"/>
      <color rgb="FF000000"/>
      <name val="Quattrocento Sans"/>
    </font>
    <font>
      <sz val="11"/>
      <color indexed="8"/>
      <name val="Calibri"/>
      <family val="2"/>
    </font>
    <font>
      <u/>
      <sz val="12"/>
      <color theme="1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b/>
      <sz val="11"/>
      <name val="Calibri"/>
      <family val="2"/>
    </font>
    <font>
      <sz val="11"/>
      <color rgb="FF444444"/>
      <name val="Aptos Narrow"/>
      <charset val="1"/>
    </font>
    <font>
      <b/>
      <sz val="11"/>
      <color rgb="FF000000"/>
      <name val="Calibri"/>
      <family val="2"/>
      <scheme val="minor"/>
    </font>
    <font>
      <sz val="11"/>
      <name val="Calibri"/>
      <family val="2"/>
      <scheme val="minor"/>
    </font>
    <font>
      <sz val="11"/>
      <color indexed="8"/>
      <name val="Calibri"/>
      <family val="2"/>
      <scheme val="minor"/>
    </font>
    <font>
      <sz val="11"/>
      <color rgb="FFFF0000"/>
      <name val="Calibri"/>
      <family val="2"/>
    </font>
    <font>
      <sz val="11"/>
      <color rgb="FF000000"/>
      <name val="Quattrocento Sans"/>
      <family val="2"/>
    </font>
    <font>
      <sz val="10"/>
      <color theme="1"/>
      <name val="Arial"/>
      <family val="2"/>
    </font>
    <font>
      <sz val="10"/>
      <color rgb="FF000000"/>
      <name val="Arial"/>
      <family val="2"/>
    </font>
    <font>
      <sz val="10"/>
      <color rgb="FF201F1E"/>
      <name val="Arial"/>
      <family val="2"/>
    </font>
    <font>
      <u/>
      <sz val="10"/>
      <color theme="10"/>
      <name val="Arial"/>
      <family val="2"/>
    </font>
    <font>
      <sz val="11"/>
      <color theme="1"/>
      <name val="Arial"/>
      <family val="2"/>
    </font>
    <font>
      <u/>
      <sz val="11"/>
      <color theme="10"/>
      <name val="Arial"/>
      <family val="2"/>
    </font>
    <font>
      <sz val="11"/>
      <color rgb="FF000000"/>
      <name val="Arial"/>
      <family val="2"/>
    </font>
    <font>
      <sz val="11"/>
      <color theme="10"/>
      <name val="Arial"/>
      <family val="2"/>
    </font>
    <font>
      <u/>
      <sz val="10"/>
      <color rgb="FF0000FF"/>
      <name val="Arial"/>
      <family val="2"/>
    </font>
    <font>
      <sz val="10"/>
      <color rgb="FF1155CC"/>
      <name val="Arial"/>
      <family val="2"/>
    </font>
    <font>
      <sz val="10"/>
      <color theme="10"/>
      <name val="Arial"/>
      <family val="2"/>
    </font>
    <font>
      <u/>
      <sz val="10"/>
      <color rgb="FF1155CC"/>
      <name val="Arial"/>
      <family val="2"/>
    </font>
    <font>
      <sz val="9"/>
      <color rgb="FF555555"/>
      <name val="Open Sans"/>
      <family val="2"/>
    </font>
    <font>
      <u/>
      <sz val="11"/>
      <color rgb="FF25B9D7"/>
      <name val="Calibri"/>
      <family val="2"/>
      <scheme val="minor"/>
    </font>
    <font>
      <u/>
      <sz val="11"/>
      <color rgb="FF0563C1"/>
      <name val="Calibri"/>
      <family val="2"/>
      <scheme val="minor"/>
    </font>
    <font>
      <sz val="11"/>
      <color rgb="FF242424"/>
      <name val="Calibri"/>
      <family val="2"/>
      <scheme val="minor"/>
    </font>
    <font>
      <sz val="10"/>
      <color rgb="FF363A41"/>
      <name val="Open Sans"/>
      <family val="2"/>
    </font>
    <font>
      <sz val="10"/>
      <color theme="1"/>
      <name val="Calibri"/>
      <family val="2"/>
      <scheme val="minor"/>
    </font>
    <font>
      <sz val="11"/>
      <color rgb="FF363A41"/>
      <name val="Helvetica"/>
      <family val="2"/>
    </font>
    <font>
      <sz val="12"/>
      <color rgb="FF000000"/>
      <name val="Calibri"/>
      <family val="2"/>
      <scheme val="minor"/>
    </font>
    <font>
      <sz val="11"/>
      <name val="Calibri"/>
    </font>
    <font>
      <sz val="10"/>
      <name val="Arial"/>
    </font>
    <font>
      <sz val="11"/>
      <color theme="1"/>
      <name val="Calibri"/>
      <scheme val="minor"/>
    </font>
    <font>
      <sz val="14"/>
      <color rgb="FF000000"/>
      <name val="Calibri"/>
    </font>
    <font>
      <sz val="12"/>
      <color rgb="FF000000"/>
      <name val="Calibri"/>
    </font>
    <font>
      <sz val="10"/>
      <name val="Arial"/>
      <charset val="1"/>
    </font>
    <font>
      <sz val="10"/>
      <color rgb="FF000000"/>
      <name val="Calibri"/>
      <scheme val="minor"/>
    </font>
    <font>
      <sz val="10"/>
      <color indexed="8"/>
      <name val="ARIAL"/>
      <charset val="1"/>
    </font>
    <font>
      <sz val="11"/>
      <name val="Aptos Narrow"/>
      <family val="2"/>
    </font>
    <font>
      <sz val="11"/>
      <name val="Calibri"/>
      <scheme val="minor"/>
    </font>
    <font>
      <sz val="11"/>
      <color indexed="8"/>
      <name val="Calibri"/>
    </font>
  </fonts>
  <fills count="7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13A81"/>
        <bgColor indexed="64"/>
      </patternFill>
    </fill>
    <fill>
      <patternFill patternType="solid">
        <fgColor theme="0"/>
        <bgColor indexed="64"/>
      </patternFill>
    </fill>
    <fill>
      <patternFill patternType="solid">
        <fgColor rgb="FFCAF2CA"/>
        <bgColor indexed="64"/>
      </patternFill>
    </fill>
    <fill>
      <patternFill patternType="solid">
        <fgColor rgb="FF69D969"/>
        <bgColor indexed="64"/>
      </patternFill>
    </fill>
    <fill>
      <patternFill patternType="solid">
        <fgColor rgb="FFA8EAA8"/>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DDF7D"/>
        <bgColor indexed="64"/>
      </patternFill>
    </fill>
    <fill>
      <patternFill patternType="solid">
        <fgColor rgb="FFFF0000"/>
        <bgColor indexed="64"/>
      </patternFill>
    </fill>
    <fill>
      <patternFill patternType="solid">
        <fgColor rgb="FFDEEAF6"/>
        <bgColor indexed="64"/>
      </patternFill>
    </fill>
    <fill>
      <patternFill patternType="solid">
        <fgColor theme="1" tint="0.499984740745262"/>
        <bgColor indexed="64"/>
      </patternFill>
    </fill>
    <fill>
      <patternFill patternType="solid">
        <fgColor rgb="FF92D050"/>
        <bgColor indexed="64"/>
      </patternFill>
    </fill>
    <fill>
      <patternFill patternType="solid">
        <fgColor rgb="FFFFE699"/>
        <bgColor indexed="64"/>
      </patternFill>
    </fill>
    <fill>
      <patternFill patternType="solid">
        <fgColor rgb="FF00B0F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rgb="FFC7A1E3"/>
        <bgColor indexed="64"/>
      </patternFill>
    </fill>
    <fill>
      <patternFill patternType="solid">
        <fgColor rgb="FF00B050"/>
        <bgColor indexed="64"/>
      </patternFill>
    </fill>
    <fill>
      <patternFill patternType="solid">
        <fgColor rgb="FFC00000"/>
        <bgColor indexed="64"/>
      </patternFill>
    </fill>
    <fill>
      <patternFill patternType="solid">
        <fgColor rgb="FFC6EFCE"/>
      </patternFill>
    </fill>
    <fill>
      <patternFill patternType="solid">
        <fgColor rgb="FF0070C0"/>
        <bgColor indexed="64"/>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bgColor rgb="FFCAF2CA"/>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D9D9D9"/>
        <bgColor rgb="FF000000"/>
      </patternFill>
    </fill>
    <fill>
      <patternFill patternType="solid">
        <fgColor rgb="FFD8D8D8"/>
        <bgColor indexed="64"/>
      </patternFill>
    </fill>
    <fill>
      <patternFill patternType="solid">
        <fgColor rgb="FFFFFFFF"/>
        <bgColor rgb="FFFFFFFF"/>
      </patternFill>
    </fill>
    <fill>
      <patternFill patternType="solid">
        <fgColor theme="0"/>
        <bgColor theme="0"/>
      </patternFill>
    </fill>
    <fill>
      <patternFill patternType="solid">
        <fgColor rgb="FFFAFAFA"/>
        <bgColor rgb="FFFAFAFA"/>
      </patternFill>
    </fill>
    <fill>
      <patternFill patternType="solid">
        <fgColor rgb="FFFFFFFF"/>
        <bgColor indexed="64"/>
      </patternFill>
    </fill>
  </fills>
  <borders count="73">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22"/>
      </left>
      <right/>
      <top style="thin">
        <color indexed="22"/>
      </top>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rgb="FFC0C0C0"/>
      </left>
      <right style="thin">
        <color rgb="FFC0C0C0"/>
      </right>
      <top style="thin">
        <color rgb="FFC0C0C0"/>
      </top>
      <bottom style="thin">
        <color rgb="FFC0C0C0"/>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style="thin">
        <color rgb="FF000000"/>
      </right>
      <top/>
      <bottom/>
      <diagonal/>
    </border>
    <border>
      <left style="thin">
        <color rgb="FF000000"/>
      </left>
      <right style="thin">
        <color theme="0" tint="-0.14999847407452621"/>
      </right>
      <top/>
      <bottom/>
      <diagonal/>
    </border>
    <border>
      <left style="thin">
        <color theme="0" tint="-0.14999847407452621"/>
      </left>
      <right style="thin">
        <color rgb="FF000000"/>
      </right>
      <top style="thin">
        <color theme="0" tint="-0.14999847407452621"/>
      </top>
      <bottom style="thin">
        <color theme="0" tint="-0.14999847407452621"/>
      </bottom>
      <diagonal/>
    </border>
    <border>
      <left style="thin">
        <color rgb="FF000000"/>
      </left>
      <right style="thin">
        <color theme="0" tint="-0.14999847407452621"/>
      </right>
      <top style="thin">
        <color theme="0" tint="-0.14999847407452621"/>
      </top>
      <bottom style="thin">
        <color theme="0" tint="-0.14999847407452621"/>
      </bottom>
      <diagonal/>
    </border>
    <border>
      <left style="thin">
        <color theme="0" tint="-0.14999847407452621"/>
      </left>
      <right style="thin">
        <color rgb="FF000000"/>
      </right>
      <top/>
      <bottom style="thin">
        <color theme="0" tint="-0.14999847407452621"/>
      </bottom>
      <diagonal/>
    </border>
    <border diagonalUp="1">
      <left style="thin">
        <color theme="0" tint="-0.14999847407452621"/>
      </left>
      <right/>
      <top style="thin">
        <color theme="0" tint="-0.14999847407452621"/>
      </top>
      <bottom style="thin">
        <color theme="0" tint="-0.14999847407452621"/>
      </bottom>
      <diagonal style="thin">
        <color theme="0" tint="-0.14999847407452621"/>
      </diagonal>
    </border>
  </borders>
  <cellStyleXfs count="1040">
    <xf numFmtId="0" fontId="0" fillId="0" borderId="0"/>
    <xf numFmtId="172" fontId="4"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2" fillId="24" borderId="0" applyNumberFormat="0" applyBorder="0" applyAlignment="0" applyProtection="0"/>
    <xf numFmtId="0" fontId="27" fillId="0" borderId="0">
      <alignment vertical="center"/>
    </xf>
    <xf numFmtId="170" fontId="27" fillId="0" borderId="0" applyFont="0" applyFill="0" applyBorder="0" applyAlignment="0" applyProtection="0"/>
    <xf numFmtId="9" fontId="27" fillId="0" borderId="0"/>
    <xf numFmtId="168" fontId="27" fillId="0" borderId="0"/>
    <xf numFmtId="171" fontId="27" fillId="0" borderId="0"/>
    <xf numFmtId="169" fontId="27" fillId="0" borderId="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1" fontId="27" fillId="0" borderId="0"/>
    <xf numFmtId="171" fontId="27" fillId="0" borderId="0"/>
    <xf numFmtId="171" fontId="27" fillId="0" borderId="0"/>
    <xf numFmtId="0" fontId="28" fillId="0" borderId="0">
      <alignment vertical="center"/>
    </xf>
    <xf numFmtId="170" fontId="28" fillId="0" borderId="0" applyFont="0" applyFill="0" applyBorder="0" applyAlignment="0" applyProtection="0"/>
    <xf numFmtId="9" fontId="28" fillId="0" borderId="0"/>
    <xf numFmtId="168" fontId="28" fillId="0" borderId="0"/>
    <xf numFmtId="171" fontId="28" fillId="0" borderId="0"/>
    <xf numFmtId="169" fontId="28" fillId="0" borderId="0"/>
    <xf numFmtId="170" fontId="28" fillId="0" borderId="0" applyFont="0" applyFill="0" applyBorder="0" applyAlignment="0" applyProtection="0"/>
    <xf numFmtId="170" fontId="28" fillId="0" borderId="0" applyFont="0" applyFill="0" applyBorder="0" applyAlignment="0" applyProtection="0"/>
    <xf numFmtId="170" fontId="28" fillId="0" borderId="0" applyFont="0" applyFill="0" applyBorder="0" applyAlignment="0" applyProtection="0"/>
    <xf numFmtId="171" fontId="28" fillId="0" borderId="0"/>
    <xf numFmtId="171" fontId="28" fillId="0" borderId="0"/>
    <xf numFmtId="171" fontId="28" fillId="0" borderId="0"/>
    <xf numFmtId="0" fontId="2" fillId="0" borderId="0">
      <alignment vertical="top"/>
    </xf>
    <xf numFmtId="0" fontId="31" fillId="0" borderId="0"/>
    <xf numFmtId="0" fontId="28" fillId="0" borderId="0">
      <alignment vertical="center"/>
    </xf>
    <xf numFmtId="0" fontId="30" fillId="0" borderId="0" applyNumberFormat="0" applyFill="0" applyBorder="0" applyAlignment="0" applyProtection="0">
      <alignment vertical="center"/>
    </xf>
    <xf numFmtId="0" fontId="28" fillId="0" borderId="0" applyNumberFormat="0" applyFont="0" applyFill="0" applyBorder="0" applyProtection="0">
      <alignment vertical="center" wrapText="1"/>
    </xf>
    <xf numFmtId="0" fontId="32" fillId="0" borderId="0"/>
    <xf numFmtId="0" fontId="33" fillId="0" borderId="0"/>
    <xf numFmtId="0" fontId="34" fillId="0" borderId="0"/>
    <xf numFmtId="0" fontId="4" fillId="0" borderId="0"/>
    <xf numFmtId="177" fontId="4" fillId="0" borderId="0" applyFont="0" applyFill="0" applyBorder="0" applyAlignment="0" applyProtection="0"/>
    <xf numFmtId="0" fontId="35" fillId="0" borderId="0" applyNumberForma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72" fontId="4" fillId="0" borderId="0" applyFont="0" applyFill="0" applyBorder="0" applyAlignment="0" applyProtection="0"/>
    <xf numFmtId="0" fontId="4" fillId="0" borderId="0"/>
    <xf numFmtId="0" fontId="37" fillId="0" borderId="0"/>
    <xf numFmtId="0" fontId="38" fillId="0" borderId="0" applyNumberFormat="0" applyFill="0" applyBorder="0" applyAlignment="0" applyProtection="0"/>
    <xf numFmtId="0" fontId="39" fillId="0" borderId="28" applyNumberFormat="0" applyFill="0" applyAlignment="0" applyProtection="0"/>
    <xf numFmtId="0" fontId="40" fillId="0" borderId="29" applyNumberFormat="0" applyFill="0" applyAlignment="0" applyProtection="0"/>
    <xf numFmtId="0" fontId="41" fillId="0" borderId="30" applyNumberFormat="0" applyFill="0" applyAlignment="0" applyProtection="0"/>
    <xf numFmtId="0" fontId="41" fillId="0" borderId="0" applyNumberFormat="0" applyFill="0" applyBorder="0" applyAlignment="0" applyProtection="0"/>
    <xf numFmtId="0" fontId="42" fillId="27" borderId="0" applyNumberFormat="0" applyBorder="0" applyAlignment="0" applyProtection="0"/>
    <xf numFmtId="0" fontId="43" fillId="28" borderId="0" applyNumberFormat="0" applyBorder="0" applyAlignment="0" applyProtection="0"/>
    <xf numFmtId="0" fontId="44" fillId="29" borderId="31" applyNumberFormat="0" applyAlignment="0" applyProtection="0"/>
    <xf numFmtId="0" fontId="45" fillId="30" borderId="32" applyNumberFormat="0" applyAlignment="0" applyProtection="0"/>
    <xf numFmtId="0" fontId="46" fillId="30" borderId="31" applyNumberFormat="0" applyAlignment="0" applyProtection="0"/>
    <xf numFmtId="0" fontId="47" fillId="0" borderId="33" applyNumberFormat="0" applyFill="0" applyAlignment="0" applyProtection="0"/>
    <xf numFmtId="0" fontId="19" fillId="31" borderId="34" applyNumberFormat="0" applyAlignment="0" applyProtection="0"/>
    <xf numFmtId="0" fontId="21" fillId="0" borderId="0" applyNumberFormat="0" applyFill="0" applyBorder="0" applyAlignment="0" applyProtection="0"/>
    <xf numFmtId="0" fontId="4" fillId="32" borderId="35" applyNumberFormat="0" applyFont="0" applyAlignment="0" applyProtection="0"/>
    <xf numFmtId="0" fontId="48" fillId="0" borderId="0" applyNumberFormat="0" applyFill="0" applyBorder="0" applyAlignment="0" applyProtection="0"/>
    <xf numFmtId="0" fontId="6" fillId="0" borderId="36" applyNumberFormat="0" applyFill="0" applyAlignment="0" applyProtection="0"/>
    <xf numFmtId="0" fontId="2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2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2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2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2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24"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171" fontId="28" fillId="0" borderId="0"/>
    <xf numFmtId="170" fontId="28" fillId="0" borderId="0"/>
    <xf numFmtId="170" fontId="28" fillId="0" borderId="0"/>
    <xf numFmtId="171" fontId="28" fillId="0" borderId="0"/>
    <xf numFmtId="0" fontId="49" fillId="0" borderId="0"/>
    <xf numFmtId="178" fontId="51" fillId="0" borderId="0"/>
    <xf numFmtId="179" fontId="51" fillId="0" borderId="0"/>
    <xf numFmtId="178" fontId="51" fillId="0" borderId="0"/>
    <xf numFmtId="0" fontId="52" fillId="0" borderId="0" applyBorder="0" applyProtection="0"/>
    <xf numFmtId="183" fontId="50" fillId="0" borderId="0" applyBorder="0" applyProtection="0"/>
    <xf numFmtId="180" fontId="50" fillId="0" borderId="0" applyBorder="0" applyProtection="0"/>
    <xf numFmtId="178" fontId="51" fillId="0" borderId="0"/>
    <xf numFmtId="181" fontId="51" fillId="0" borderId="0"/>
    <xf numFmtId="0" fontId="50" fillId="0" borderId="0"/>
    <xf numFmtId="0" fontId="51" fillId="0" borderId="0">
      <alignment vertical="center"/>
    </xf>
    <xf numFmtId="182" fontId="51" fillId="0" borderId="0"/>
    <xf numFmtId="0" fontId="53" fillId="57" borderId="0" applyBorder="0" applyProtection="0"/>
    <xf numFmtId="180" fontId="50" fillId="0" borderId="0" applyBorder="0" applyProtection="0"/>
    <xf numFmtId="180" fontId="50" fillId="0" borderId="0" applyBorder="0" applyProtection="0"/>
    <xf numFmtId="180" fontId="50" fillId="0" borderId="0" applyBorder="0" applyProtection="0"/>
    <xf numFmtId="178" fontId="51" fillId="0" borderId="0"/>
    <xf numFmtId="0" fontId="54" fillId="0" borderId="0"/>
    <xf numFmtId="0" fontId="27" fillId="0" borderId="0">
      <alignment vertical="center"/>
    </xf>
    <xf numFmtId="183" fontId="50" fillId="0" borderId="0" applyBorder="0" applyProtection="0"/>
    <xf numFmtId="183" fontId="50" fillId="0" borderId="0" applyBorder="0" applyProtection="0"/>
    <xf numFmtId="183" fontId="50" fillId="0" borderId="0" applyBorder="0" applyProtection="0"/>
    <xf numFmtId="170" fontId="28" fillId="0" borderId="0"/>
    <xf numFmtId="171" fontId="28" fillId="0" borderId="0"/>
    <xf numFmtId="170" fontId="32" fillId="0" borderId="0" applyFont="0" applyFill="0" applyBorder="0" applyAlignment="0" applyProtection="0"/>
    <xf numFmtId="0" fontId="35" fillId="0" borderId="0" applyNumberFormat="0" applyFill="0" applyBorder="0" applyAlignment="0" applyProtection="0"/>
    <xf numFmtId="177" fontId="4" fillId="0" borderId="0" applyFont="0" applyFill="0" applyBorder="0" applyAlignment="0" applyProtection="0"/>
    <xf numFmtId="171" fontId="28" fillId="0" borderId="0"/>
    <xf numFmtId="9" fontId="28" fillId="0" borderId="0"/>
    <xf numFmtId="168" fontId="28" fillId="0" borderId="0"/>
    <xf numFmtId="169" fontId="28" fillId="0" borderId="0"/>
    <xf numFmtId="171" fontId="27" fillId="0" borderId="0"/>
    <xf numFmtId="0" fontId="56" fillId="0" borderId="0">
      <alignment vertical="top"/>
    </xf>
    <xf numFmtId="170" fontId="27" fillId="0" borderId="0"/>
    <xf numFmtId="167" fontId="57" fillId="0" borderId="0" applyFont="0" applyFill="0" applyBorder="0" applyAlignment="0" applyProtection="0"/>
    <xf numFmtId="165" fontId="57" fillId="0" borderId="0" applyFont="0" applyFill="0" applyBorder="0" applyAlignment="0" applyProtection="0"/>
    <xf numFmtId="166" fontId="57" fillId="0" borderId="0" applyFont="0" applyFill="0" applyBorder="0" applyAlignment="0" applyProtection="0"/>
    <xf numFmtId="164" fontId="57" fillId="0" borderId="0" applyFont="0" applyFill="0" applyBorder="0" applyAlignment="0" applyProtection="0"/>
    <xf numFmtId="9" fontId="57" fillId="0" borderId="0" applyFont="0" applyFill="0" applyBorder="0" applyAlignment="0" applyProtection="0"/>
    <xf numFmtId="0" fontId="58" fillId="0" borderId="0"/>
    <xf numFmtId="0" fontId="59" fillId="0" borderId="0" applyNumberFormat="0" applyFill="0" applyBorder="0" applyAlignment="0" applyProtection="0"/>
    <xf numFmtId="0" fontId="61" fillId="0" borderId="0"/>
    <xf numFmtId="171" fontId="60" fillId="0" borderId="0"/>
    <xf numFmtId="171" fontId="27" fillId="0" borderId="0"/>
    <xf numFmtId="0" fontId="66" fillId="0" borderId="0">
      <alignment vertical="top"/>
    </xf>
    <xf numFmtId="171" fontId="27" fillId="0" borderId="0"/>
    <xf numFmtId="171" fontId="27" fillId="0" borderId="0"/>
    <xf numFmtId="0" fontId="64" fillId="0" borderId="0">
      <alignment vertical="center"/>
    </xf>
    <xf numFmtId="0" fontId="27" fillId="0" borderId="0">
      <alignment vertical="center"/>
    </xf>
    <xf numFmtId="170" fontId="27" fillId="0" borderId="0" applyFont="0" applyFill="0" applyBorder="0" applyAlignment="0" applyProtection="0"/>
    <xf numFmtId="9" fontId="27" fillId="0" borderId="0"/>
    <xf numFmtId="168" fontId="27" fillId="0" borderId="0"/>
    <xf numFmtId="171" fontId="27" fillId="0" borderId="0"/>
    <xf numFmtId="169" fontId="27" fillId="0" borderId="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1" fontId="27" fillId="0" borderId="0"/>
    <xf numFmtId="171" fontId="27" fillId="0" borderId="0"/>
    <xf numFmtId="171" fontId="27" fillId="0" borderId="0"/>
    <xf numFmtId="0" fontId="27" fillId="0" borderId="0">
      <alignment vertical="center"/>
    </xf>
    <xf numFmtId="0" fontId="27" fillId="0" borderId="0" applyNumberFormat="0" applyFont="0" applyFill="0" applyBorder="0" applyProtection="0">
      <alignment vertical="center" wrapText="1"/>
    </xf>
    <xf numFmtId="0" fontId="4" fillId="0" borderId="0"/>
    <xf numFmtId="0" fontId="32" fillId="0" borderId="0"/>
    <xf numFmtId="171" fontId="27" fillId="0" borderId="0"/>
    <xf numFmtId="171" fontId="60" fillId="0" borderId="0"/>
    <xf numFmtId="171" fontId="60" fillId="0" borderId="0"/>
    <xf numFmtId="9" fontId="60" fillId="0" borderId="0"/>
    <xf numFmtId="0" fontId="60" fillId="0" borderId="0">
      <alignment vertical="center"/>
    </xf>
    <xf numFmtId="171" fontId="60" fillId="0" borderId="0"/>
    <xf numFmtId="179" fontId="64" fillId="0" borderId="0"/>
    <xf numFmtId="182" fontId="64" fillId="0" borderId="0"/>
    <xf numFmtId="170" fontId="60" fillId="0" borderId="0" applyFont="0" applyFill="0" applyBorder="0" applyAlignment="0" applyProtection="0"/>
    <xf numFmtId="169" fontId="60" fillId="0" borderId="0"/>
    <xf numFmtId="171" fontId="27" fillId="0" borderId="0"/>
    <xf numFmtId="170" fontId="60" fillId="0" borderId="0" applyFont="0" applyFill="0" applyBorder="0" applyAlignment="0" applyProtection="0"/>
    <xf numFmtId="171" fontId="27" fillId="0" borderId="0"/>
    <xf numFmtId="171" fontId="27" fillId="0" borderId="0"/>
    <xf numFmtId="170" fontId="27" fillId="0" borderId="0"/>
    <xf numFmtId="170" fontId="27" fillId="0" borderId="0"/>
    <xf numFmtId="171" fontId="27" fillId="0" borderId="0"/>
    <xf numFmtId="178" fontId="27" fillId="0" borderId="0"/>
    <xf numFmtId="179" fontId="27" fillId="0" borderId="0"/>
    <xf numFmtId="178" fontId="27" fillId="0" borderId="0"/>
    <xf numFmtId="178" fontId="27" fillId="0" borderId="0"/>
    <xf numFmtId="181" fontId="27" fillId="0" borderId="0"/>
    <xf numFmtId="0" fontId="27" fillId="0" borderId="0">
      <alignment vertical="center"/>
    </xf>
    <xf numFmtId="182" fontId="27" fillId="0" borderId="0"/>
    <xf numFmtId="171" fontId="27" fillId="0" borderId="0"/>
    <xf numFmtId="171" fontId="27" fillId="0" borderId="0"/>
    <xf numFmtId="170" fontId="60" fillId="0" borderId="0" applyFont="0" applyFill="0" applyBorder="0" applyAlignment="0" applyProtection="0"/>
    <xf numFmtId="178" fontId="27" fillId="0" borderId="0"/>
    <xf numFmtId="171" fontId="27" fillId="0" borderId="0"/>
    <xf numFmtId="181" fontId="64" fillId="0" borderId="0"/>
    <xf numFmtId="170" fontId="27" fillId="0" borderId="0"/>
    <xf numFmtId="171" fontId="27" fillId="0" borderId="0"/>
    <xf numFmtId="171" fontId="27" fillId="0" borderId="0"/>
    <xf numFmtId="171" fontId="27" fillId="0" borderId="0"/>
    <xf numFmtId="171" fontId="27" fillId="0" borderId="0"/>
    <xf numFmtId="171" fontId="27" fillId="0" borderId="0"/>
    <xf numFmtId="171" fontId="60" fillId="0" borderId="0"/>
    <xf numFmtId="0" fontId="2" fillId="0" borderId="0">
      <alignment vertical="top"/>
    </xf>
    <xf numFmtId="168" fontId="60" fillId="0" borderId="0"/>
    <xf numFmtId="178" fontId="64" fillId="0" borderId="0"/>
    <xf numFmtId="171" fontId="27" fillId="0" borderId="0"/>
    <xf numFmtId="170" fontId="60" fillId="0" borderId="0"/>
    <xf numFmtId="0" fontId="65" fillId="0" borderId="0"/>
    <xf numFmtId="0" fontId="60" fillId="0" borderId="0">
      <alignment vertical="center"/>
    </xf>
    <xf numFmtId="178" fontId="64" fillId="0" borderId="0"/>
    <xf numFmtId="171" fontId="27" fillId="0" borderId="0"/>
    <xf numFmtId="171" fontId="27" fillId="0" borderId="0"/>
    <xf numFmtId="171" fontId="27" fillId="0" borderId="0"/>
    <xf numFmtId="171" fontId="27" fillId="0" borderId="0"/>
    <xf numFmtId="171" fontId="27" fillId="0" borderId="0"/>
    <xf numFmtId="178" fontId="64" fillId="0" borderId="0"/>
    <xf numFmtId="171" fontId="27" fillId="0" borderId="0"/>
    <xf numFmtId="0" fontId="62" fillId="0" borderId="0"/>
    <xf numFmtId="178" fontId="64" fillId="0" borderId="0"/>
    <xf numFmtId="0" fontId="63" fillId="0" borderId="0"/>
    <xf numFmtId="171" fontId="27" fillId="0" borderId="0"/>
    <xf numFmtId="170" fontId="60" fillId="0" borderId="0" applyFont="0" applyFill="0" applyBorder="0" applyAlignment="0" applyProtection="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4" fillId="0" borderId="0"/>
    <xf numFmtId="0" fontId="4" fillId="0" borderId="0"/>
    <xf numFmtId="0" fontId="4" fillId="0" borderId="0"/>
    <xf numFmtId="0" fontId="4" fillId="0" borderId="0"/>
    <xf numFmtId="0" fontId="4" fillId="0" borderId="0"/>
    <xf numFmtId="0" fontId="68" fillId="0" borderId="0" applyNumberFormat="0" applyFill="0" applyBorder="0" applyProtection="0"/>
    <xf numFmtId="171" fontId="27" fillId="0" borderId="0"/>
    <xf numFmtId="171" fontId="27" fillId="0" borderId="0"/>
    <xf numFmtId="171" fontId="27" fillId="0" borderId="0"/>
    <xf numFmtId="171" fontId="27" fillId="0" borderId="0"/>
    <xf numFmtId="171" fontId="27" fillId="0" borderId="0"/>
    <xf numFmtId="0" fontId="69" fillId="0" borderId="0" applyNumberFormat="0" applyFill="0" applyBorder="0" applyAlignment="0" applyProtection="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27" fillId="0" borderId="0"/>
    <xf numFmtId="171" fontId="27" fillId="0" borderId="0"/>
    <xf numFmtId="171" fontId="27" fillId="0" borderId="0"/>
    <xf numFmtId="171" fontId="27" fillId="0" borderId="0"/>
    <xf numFmtId="0" fontId="2"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36" fillId="0" borderId="0"/>
    <xf numFmtId="0" fontId="80" fillId="64" borderId="41"/>
    <xf numFmtId="0" fontId="70" fillId="0" borderId="0"/>
    <xf numFmtId="0" fontId="71" fillId="58" borderId="0"/>
    <xf numFmtId="0" fontId="71" fillId="59" borderId="0"/>
    <xf numFmtId="0" fontId="70" fillId="60" borderId="0"/>
    <xf numFmtId="0" fontId="72" fillId="61" borderId="0"/>
    <xf numFmtId="0" fontId="73" fillId="62" borderId="0"/>
    <xf numFmtId="0" fontId="74" fillId="0" borderId="0"/>
    <xf numFmtId="0" fontId="75" fillId="63" borderId="0"/>
    <xf numFmtId="0" fontId="76" fillId="0" borderId="0"/>
    <xf numFmtId="0" fontId="77" fillId="0" borderId="0"/>
    <xf numFmtId="0" fontId="37" fillId="0" borderId="0"/>
    <xf numFmtId="0" fontId="78" fillId="0" borderId="0"/>
    <xf numFmtId="0" fontId="79" fillId="64" borderId="0"/>
    <xf numFmtId="0" fontId="81" fillId="0" borderId="0"/>
    <xf numFmtId="0" fontId="36" fillId="0" borderId="0"/>
    <xf numFmtId="0" fontId="36" fillId="0" borderId="0"/>
    <xf numFmtId="0" fontId="72" fillId="0" borderId="0"/>
    <xf numFmtId="171" fontId="27" fillId="0" borderId="0"/>
    <xf numFmtId="0" fontId="1" fillId="0" borderId="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1" fillId="0" borderId="0" applyFill="0" applyProtection="0"/>
    <xf numFmtId="0" fontId="68" fillId="0" borderId="0" applyFill="0" applyProtection="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2" fontId="4" fillId="0" borderId="0"/>
    <xf numFmtId="0" fontId="22" fillId="24" borderId="0"/>
    <xf numFmtId="170" fontId="27" fillId="0" borderId="0"/>
    <xf numFmtId="170" fontId="27" fillId="0" borderId="0"/>
    <xf numFmtId="170" fontId="27" fillId="0" borderId="0"/>
    <xf numFmtId="170" fontId="27" fillId="0" borderId="0"/>
    <xf numFmtId="170" fontId="27" fillId="0" borderId="0"/>
    <xf numFmtId="170" fontId="27" fillId="0" borderId="0"/>
    <xf numFmtId="170" fontId="27" fillId="0" borderId="0"/>
    <xf numFmtId="170" fontId="27" fillId="0" borderId="0"/>
    <xf numFmtId="172" fontId="4" fillId="0" borderId="0"/>
    <xf numFmtId="0" fontId="30" fillId="0" borderId="0">
      <alignment vertical="center"/>
    </xf>
    <xf numFmtId="0" fontId="27" fillId="0" borderId="0">
      <alignment vertical="center" wrapText="1"/>
    </xf>
    <xf numFmtId="177" fontId="4" fillId="0" borderId="0"/>
    <xf numFmtId="0" fontId="35" fillId="0" borderId="0"/>
    <xf numFmtId="177" fontId="4" fillId="0" borderId="0"/>
    <xf numFmtId="177" fontId="4" fillId="0" borderId="0"/>
    <xf numFmtId="177" fontId="4" fillId="0" borderId="0"/>
    <xf numFmtId="0" fontId="5" fillId="0" borderId="0">
      <alignment vertical="top"/>
      <protection locked="0"/>
    </xf>
    <xf numFmtId="0" fontId="5" fillId="0" borderId="0">
      <alignment vertical="top"/>
      <protection locked="0"/>
    </xf>
    <xf numFmtId="172" fontId="4" fillId="0" borderId="0"/>
    <xf numFmtId="0" fontId="52" fillId="0" borderId="0"/>
    <xf numFmtId="183" fontId="50" fillId="0" borderId="0"/>
    <xf numFmtId="180" fontId="50" fillId="0" borderId="0"/>
    <xf numFmtId="172" fontId="4" fillId="0" borderId="0"/>
    <xf numFmtId="0" fontId="53" fillId="57" borderId="0"/>
    <xf numFmtId="180" fontId="50" fillId="0" borderId="0"/>
    <xf numFmtId="180" fontId="50" fillId="0" borderId="0"/>
    <xf numFmtId="180" fontId="50" fillId="0" borderId="0"/>
    <xf numFmtId="183" fontId="50" fillId="0" borderId="0"/>
    <xf numFmtId="183" fontId="50" fillId="0" borderId="0"/>
    <xf numFmtId="183" fontId="50" fillId="0" borderId="0"/>
    <xf numFmtId="172" fontId="4" fillId="0" borderId="0"/>
    <xf numFmtId="170" fontId="32" fillId="0" borderId="0"/>
    <xf numFmtId="0" fontId="35" fillId="0" borderId="0"/>
    <xf numFmtId="177" fontId="4" fillId="0" borderId="0"/>
    <xf numFmtId="171" fontId="27" fillId="0" borderId="0"/>
    <xf numFmtId="0" fontId="23" fillId="0" borderId="0"/>
    <xf numFmtId="0" fontId="35" fillId="0" borderId="0"/>
    <xf numFmtId="0" fontId="4" fillId="0" borderId="0"/>
    <xf numFmtId="171" fontId="27" fillId="0" borderId="0"/>
    <xf numFmtId="0" fontId="2" fillId="0" borderId="0">
      <alignment vertical="top"/>
    </xf>
    <xf numFmtId="0" fontId="27" fillId="0" borderId="0">
      <alignment vertical="center"/>
    </xf>
    <xf numFmtId="170" fontId="27" fillId="0" borderId="0"/>
    <xf numFmtId="170" fontId="27" fillId="0" borderId="0"/>
    <xf numFmtId="170" fontId="27" fillId="0" borderId="0"/>
    <xf numFmtId="170" fontId="27" fillId="0" borderId="0"/>
    <xf numFmtId="0" fontId="27" fillId="0" borderId="0">
      <alignment vertical="center" wrapText="1"/>
    </xf>
    <xf numFmtId="171" fontId="27" fillId="0" borderId="0"/>
    <xf numFmtId="171" fontId="27" fillId="0" borderId="0"/>
    <xf numFmtId="9" fontId="27" fillId="0" borderId="0"/>
    <xf numFmtId="0" fontId="27" fillId="0" borderId="0">
      <alignment vertical="center"/>
    </xf>
    <xf numFmtId="171" fontId="27" fillId="0" borderId="0"/>
    <xf numFmtId="179" fontId="27" fillId="0" borderId="0"/>
    <xf numFmtId="182" fontId="27" fillId="0" borderId="0"/>
    <xf numFmtId="170" fontId="27" fillId="0" borderId="0"/>
    <xf numFmtId="169" fontId="27" fillId="0" borderId="0"/>
    <xf numFmtId="170" fontId="27" fillId="0" borderId="0"/>
    <xf numFmtId="171" fontId="27" fillId="0" borderId="0"/>
    <xf numFmtId="170" fontId="27" fillId="0" borderId="0"/>
    <xf numFmtId="181" fontId="27" fillId="0" borderId="0"/>
    <xf numFmtId="172" fontId="4" fillId="0" borderId="0"/>
    <xf numFmtId="171" fontId="27" fillId="0" borderId="0"/>
    <xf numFmtId="168" fontId="27" fillId="0" borderId="0"/>
    <xf numFmtId="178" fontId="27" fillId="0" borderId="0"/>
    <xf numFmtId="170" fontId="27" fillId="0" borderId="0"/>
    <xf numFmtId="0" fontId="54" fillId="0" borderId="0"/>
    <xf numFmtId="0" fontId="27" fillId="0" borderId="0">
      <alignment vertical="center"/>
    </xf>
    <xf numFmtId="178" fontId="27" fillId="0" borderId="0"/>
    <xf numFmtId="178" fontId="27" fillId="0" borderId="0"/>
    <xf numFmtId="0" fontId="32" fillId="0" borderId="0"/>
    <xf numFmtId="178" fontId="27" fillId="0" borderId="0"/>
    <xf numFmtId="0" fontId="37" fillId="0" borderId="0"/>
    <xf numFmtId="170" fontId="27" fillId="0" borderId="0"/>
    <xf numFmtId="171" fontId="27" fillId="0" borderId="0"/>
    <xf numFmtId="170" fontId="4" fillId="0" borderId="0"/>
    <xf numFmtId="170" fontId="4" fillId="0" borderId="0"/>
    <xf numFmtId="170" fontId="4" fillId="0" borderId="0"/>
    <xf numFmtId="170" fontId="4" fillId="0" borderId="0"/>
    <xf numFmtId="170" fontId="4" fillId="0" borderId="0"/>
    <xf numFmtId="171" fontId="27" fillId="0" borderId="0"/>
    <xf numFmtId="172" fontId="4" fillId="0" borderId="0"/>
    <xf numFmtId="0" fontId="1" fillId="0" borderId="0"/>
    <xf numFmtId="171" fontId="27" fillId="0" borderId="0"/>
    <xf numFmtId="0" fontId="69" fillId="0" borderId="0"/>
    <xf numFmtId="171" fontId="27" fillId="0" borderId="0"/>
    <xf numFmtId="171" fontId="27" fillId="0" borderId="0"/>
    <xf numFmtId="172" fontId="4" fillId="0" borderId="0"/>
    <xf numFmtId="171" fontId="27" fillId="0" borderId="0"/>
    <xf numFmtId="171" fontId="27" fillId="0" borderId="0"/>
    <xf numFmtId="171" fontId="27" fillId="0" borderId="0"/>
    <xf numFmtId="172"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1" fontId="27" fillId="0" borderId="0"/>
    <xf numFmtId="171" fontId="27" fillId="0" borderId="0"/>
    <xf numFmtId="171" fontId="27" fillId="0" borderId="0"/>
    <xf numFmtId="172" fontId="4" fillId="0" borderId="0"/>
    <xf numFmtId="171" fontId="27" fillId="0" borderId="0"/>
    <xf numFmtId="171" fontId="27" fillId="0" borderId="0"/>
    <xf numFmtId="171" fontId="27" fillId="0" borderId="0"/>
    <xf numFmtId="172" fontId="4" fillId="0" borderId="0"/>
    <xf numFmtId="171" fontId="27" fillId="0" borderId="0"/>
    <xf numFmtId="172" fontId="4" fillId="0" borderId="0"/>
    <xf numFmtId="171" fontId="27" fillId="0" borderId="0"/>
    <xf numFmtId="171" fontId="27" fillId="0" borderId="0"/>
    <xf numFmtId="171" fontId="27" fillId="0" borderId="0"/>
    <xf numFmtId="172" fontId="4" fillId="0" borderId="0"/>
    <xf numFmtId="172" fontId="4"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35" fillId="0" borderId="0" applyNumberFormat="0" applyFill="0" applyBorder="0" applyAlignment="0" applyProtection="0"/>
    <xf numFmtId="171" fontId="27" fillId="0" borderId="0"/>
    <xf numFmtId="171" fontId="27" fillId="0" borderId="0"/>
    <xf numFmtId="171" fontId="27" fillId="0" borderId="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1" fontId="27" fillId="0" borderId="0"/>
    <xf numFmtId="171" fontId="27" fillId="0" borderId="0"/>
    <xf numFmtId="0" fontId="1" fillId="0" borderId="0" applyNumberFormat="0" applyFill="0" applyBorder="0" applyProtection="0"/>
    <xf numFmtId="171" fontId="27" fillId="0" borderId="0"/>
    <xf numFmtId="171" fontId="27" fillId="0" borderId="0"/>
    <xf numFmtId="171" fontId="27" fillId="0" borderId="0"/>
    <xf numFmtId="171" fontId="27" fillId="0" borderId="0"/>
    <xf numFmtId="171" fontId="27" fillId="0" borderId="0"/>
    <xf numFmtId="171" fontId="27" fillId="0" borderId="0"/>
    <xf numFmtId="0" fontId="1" fillId="0" borderId="0" applyFill="0" applyProtection="0"/>
    <xf numFmtId="171" fontId="27" fillId="0" borderId="0"/>
    <xf numFmtId="171" fontId="27" fillId="0" borderId="0"/>
    <xf numFmtId="171" fontId="27" fillId="0" borderId="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2" fontId="4" fillId="0" borderId="0"/>
    <xf numFmtId="171" fontId="27" fillId="0" borderId="0"/>
    <xf numFmtId="171" fontId="27" fillId="0" borderId="0"/>
    <xf numFmtId="172" fontId="4" fillId="0" borderId="0"/>
    <xf numFmtId="172" fontId="4" fillId="0" borderId="0"/>
    <xf numFmtId="172" fontId="4" fillId="0" borderId="0"/>
    <xf numFmtId="171" fontId="27" fillId="0" borderId="0"/>
    <xf numFmtId="172" fontId="4" fillId="0" borderId="0"/>
    <xf numFmtId="171" fontId="27" fillId="0" borderId="0"/>
    <xf numFmtId="172" fontId="4" fillId="0" borderId="0"/>
    <xf numFmtId="171" fontId="27" fillId="0" borderId="0"/>
    <xf numFmtId="171" fontId="27" fillId="0" borderId="0"/>
    <xf numFmtId="171" fontId="27" fillId="0" borderId="0"/>
    <xf numFmtId="172" fontId="4" fillId="0" borderId="0"/>
    <xf numFmtId="172" fontId="4" fillId="0" borderId="0"/>
    <xf numFmtId="171" fontId="27" fillId="0" borderId="0"/>
    <xf numFmtId="171" fontId="27" fillId="0" borderId="0"/>
    <xf numFmtId="171" fontId="27" fillId="0" borderId="0"/>
    <xf numFmtId="171" fontId="27" fillId="0" borderId="0"/>
    <xf numFmtId="172" fontId="4" fillId="0" borderId="0"/>
    <xf numFmtId="171" fontId="27" fillId="0" borderId="0"/>
    <xf numFmtId="172" fontId="4" fillId="0" borderId="0"/>
    <xf numFmtId="171" fontId="27" fillId="0" borderId="0"/>
    <xf numFmtId="171" fontId="27" fillId="0" borderId="0"/>
    <xf numFmtId="171" fontId="27" fillId="0" borderId="0"/>
    <xf numFmtId="172" fontId="4" fillId="0" borderId="0"/>
    <xf numFmtId="172" fontId="4" fillId="0" borderId="0"/>
    <xf numFmtId="172" fontId="4" fillId="0" borderId="0"/>
    <xf numFmtId="172" fontId="4" fillId="0" borderId="0"/>
    <xf numFmtId="168" fontId="27" fillId="0" borderId="0"/>
    <xf numFmtId="171" fontId="27" fillId="0" borderId="0"/>
    <xf numFmtId="169" fontId="27" fillId="0" borderId="0"/>
    <xf numFmtId="171" fontId="27" fillId="0" borderId="0"/>
    <xf numFmtId="171" fontId="27" fillId="0" borderId="0"/>
    <xf numFmtId="171" fontId="27" fillId="0" borderId="0"/>
    <xf numFmtId="168" fontId="27" fillId="0" borderId="0"/>
    <xf numFmtId="171" fontId="27" fillId="0" borderId="0"/>
    <xf numFmtId="169" fontId="27" fillId="0" borderId="0"/>
    <xf numFmtId="171" fontId="27" fillId="0" borderId="0"/>
    <xf numFmtId="171" fontId="27" fillId="0" borderId="0"/>
    <xf numFmtId="171" fontId="27" fillId="0" borderId="0"/>
    <xf numFmtId="0" fontId="4" fillId="0" borderId="0"/>
    <xf numFmtId="0" fontId="4" fillId="0" borderId="0"/>
    <xf numFmtId="0" fontId="4" fillId="0" borderId="0"/>
    <xf numFmtId="171" fontId="27" fillId="0" borderId="0"/>
    <xf numFmtId="170" fontId="27" fillId="0" borderId="0"/>
    <xf numFmtId="170" fontId="27" fillId="0" borderId="0"/>
    <xf numFmtId="171" fontId="27" fillId="0" borderId="0"/>
    <xf numFmtId="170" fontId="27" fillId="0" borderId="0"/>
    <xf numFmtId="171" fontId="27" fillId="0" borderId="0"/>
    <xf numFmtId="168" fontId="27" fillId="0" borderId="0"/>
    <xf numFmtId="169" fontId="27" fillId="0" borderId="0"/>
    <xf numFmtId="171" fontId="27" fillId="0" borderId="0"/>
    <xf numFmtId="170" fontId="27" fillId="0" borderId="0"/>
    <xf numFmtId="171" fontId="27" fillId="0" borderId="0"/>
    <xf numFmtId="171" fontId="27" fillId="0" borderId="0"/>
    <xf numFmtId="171" fontId="27" fillId="0" borderId="0"/>
    <xf numFmtId="168" fontId="27" fillId="0" borderId="0"/>
    <xf numFmtId="171" fontId="27" fillId="0" borderId="0"/>
    <xf numFmtId="169" fontId="27" fillId="0" borderId="0"/>
    <xf numFmtId="171" fontId="27" fillId="0" borderId="0"/>
    <xf numFmtId="171" fontId="27" fillId="0" borderId="0"/>
    <xf numFmtId="171" fontId="27" fillId="0" borderId="0"/>
    <xf numFmtId="0" fontId="4" fillId="0" borderId="0"/>
    <xf numFmtId="171" fontId="27" fillId="0" borderId="0"/>
    <xf numFmtId="171" fontId="27" fillId="0" borderId="0"/>
    <xf numFmtId="171" fontId="27" fillId="0" borderId="0"/>
    <xf numFmtId="171" fontId="27" fillId="0" borderId="0"/>
    <xf numFmtId="170" fontId="27" fillId="0" borderId="0"/>
    <xf numFmtId="170" fontId="27" fillId="0" borderId="0"/>
    <xf numFmtId="171" fontId="27" fillId="0" borderId="0"/>
    <xf numFmtId="171" fontId="27" fillId="0" borderId="0"/>
    <xf numFmtId="171" fontId="27" fillId="0" borderId="0"/>
    <xf numFmtId="171" fontId="27" fillId="0" borderId="0"/>
    <xf numFmtId="170"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4" fillId="0" borderId="0"/>
    <xf numFmtId="0" fontId="4" fillId="0" borderId="0"/>
    <xf numFmtId="0" fontId="4" fillId="0" borderId="0"/>
    <xf numFmtId="0" fontId="4" fillId="0" borderId="0"/>
    <xf numFmtId="0" fontId="4"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0" fontId="1"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1" fontId="27" fillId="0" borderId="0"/>
    <xf numFmtId="172" fontId="4" fillId="0" borderId="0" applyFont="0" applyFill="0" applyBorder="0" applyAlignment="0" applyProtection="0"/>
    <xf numFmtId="0" fontId="5" fillId="0" borderId="0" applyNumberFormat="0" applyFill="0" applyBorder="0" applyAlignment="0" applyProtection="0">
      <alignment vertical="top"/>
      <protection locked="0"/>
    </xf>
    <xf numFmtId="0" fontId="22" fillId="24" borderId="0" applyNumberFormat="0" applyBorder="0" applyAlignment="0" applyProtection="0"/>
    <xf numFmtId="0" fontId="110" fillId="0" borderId="0">
      <alignment vertical="center"/>
    </xf>
    <xf numFmtId="170" fontId="110" fillId="0" borderId="0" applyFont="0" applyFill="0" applyBorder="0" applyAlignment="0" applyProtection="0"/>
    <xf numFmtId="9" fontId="110" fillId="0" borderId="0"/>
    <xf numFmtId="168" fontId="110" fillId="0" borderId="0"/>
    <xf numFmtId="171" fontId="110" fillId="0" borderId="0"/>
    <xf numFmtId="169" fontId="110" fillId="0" borderId="0"/>
    <xf numFmtId="170" fontId="110" fillId="0" borderId="0" applyFont="0" applyFill="0" applyBorder="0" applyAlignment="0" applyProtection="0"/>
    <xf numFmtId="170" fontId="110" fillId="0" borderId="0" applyFont="0" applyFill="0" applyBorder="0" applyAlignment="0" applyProtection="0"/>
    <xf numFmtId="170" fontId="110" fillId="0" borderId="0" applyFont="0" applyFill="0" applyBorder="0" applyAlignment="0" applyProtection="0"/>
    <xf numFmtId="171" fontId="110" fillId="0" borderId="0"/>
    <xf numFmtId="171" fontId="110" fillId="0" borderId="0"/>
    <xf numFmtId="171" fontId="110" fillId="0" borderId="0"/>
    <xf numFmtId="172" fontId="4" fillId="0" borderId="0" applyFont="0" applyFill="0" applyBorder="0" applyAlignment="0" applyProtection="0"/>
    <xf numFmtId="0" fontId="5" fillId="0" borderId="0" applyNumberFormat="0" applyFill="0" applyBorder="0" applyAlignment="0" applyProtection="0">
      <alignment vertical="top"/>
      <protection locked="0"/>
    </xf>
    <xf numFmtId="170" fontId="110" fillId="0" borderId="0" applyFont="0" applyFill="0" applyBorder="0" applyAlignment="0" applyProtection="0"/>
    <xf numFmtId="168" fontId="110" fillId="0" borderId="0"/>
    <xf numFmtId="171" fontId="110" fillId="0" borderId="0"/>
    <xf numFmtId="169" fontId="110" fillId="0" borderId="0"/>
    <xf numFmtId="170" fontId="110" fillId="0" borderId="0" applyFont="0" applyFill="0" applyBorder="0" applyAlignment="0" applyProtection="0"/>
    <xf numFmtId="170" fontId="110" fillId="0" borderId="0" applyFont="0" applyFill="0" applyBorder="0" applyAlignment="0" applyProtection="0"/>
    <xf numFmtId="170" fontId="110" fillId="0" borderId="0" applyFont="0" applyFill="0" applyBorder="0" applyAlignment="0" applyProtection="0"/>
    <xf numFmtId="171" fontId="110" fillId="0" borderId="0"/>
    <xf numFmtId="171" fontId="110" fillId="0" borderId="0"/>
    <xf numFmtId="171" fontId="110" fillId="0" borderId="0"/>
    <xf numFmtId="170" fontId="27" fillId="0" borderId="0" applyFont="0" applyFill="0" applyBorder="0" applyAlignment="0" applyProtection="0"/>
    <xf numFmtId="168" fontId="27" fillId="0" borderId="0"/>
    <xf numFmtId="171" fontId="27" fillId="0" borderId="0"/>
    <xf numFmtId="169" fontId="27" fillId="0" borderId="0"/>
    <xf numFmtId="170" fontId="27" fillId="0" borderId="0" applyFont="0" applyFill="0" applyBorder="0" applyAlignment="0" applyProtection="0"/>
    <xf numFmtId="170" fontId="27" fillId="0" borderId="0" applyFont="0" applyFill="0" applyBorder="0" applyAlignment="0" applyProtection="0"/>
    <xf numFmtId="170" fontId="27" fillId="0" borderId="0" applyFont="0" applyFill="0" applyBorder="0" applyAlignment="0" applyProtection="0"/>
    <xf numFmtId="171" fontId="27" fillId="0" borderId="0"/>
    <xf numFmtId="171" fontId="27" fillId="0" borderId="0"/>
    <xf numFmtId="171" fontId="27" fillId="0" borderId="0"/>
    <xf numFmtId="0" fontId="30" fillId="0" borderId="0" applyNumberFormat="0" applyFill="0" applyBorder="0" applyAlignment="0" applyProtection="0">
      <alignment vertical="center"/>
    </xf>
    <xf numFmtId="0" fontId="27" fillId="0" borderId="0" applyNumberFormat="0" applyFont="0" applyFill="0" applyBorder="0" applyProtection="0">
      <alignment vertical="center" wrapText="1"/>
    </xf>
    <xf numFmtId="0" fontId="111" fillId="0" borderId="0"/>
    <xf numFmtId="0" fontId="112" fillId="0" borderId="0"/>
    <xf numFmtId="177" fontId="4" fillId="0" borderId="0" applyFont="0" applyFill="0" applyBorder="0" applyAlignment="0" applyProtection="0"/>
    <xf numFmtId="0" fontId="35" fillId="0" borderId="0" applyNumberForma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72" fontId="4" fillId="0" borderId="0" applyFont="0" applyFill="0" applyBorder="0" applyAlignment="0" applyProtection="0"/>
    <xf numFmtId="0" fontId="113" fillId="0" borderId="0"/>
    <xf numFmtId="171" fontId="27" fillId="0" borderId="0"/>
    <xf numFmtId="170" fontId="27" fillId="0" borderId="0"/>
    <xf numFmtId="170" fontId="27" fillId="0" borderId="0"/>
    <xf numFmtId="171" fontId="27" fillId="0" borderId="0"/>
    <xf numFmtId="178" fontId="114" fillId="0" borderId="0"/>
    <xf numFmtId="179" fontId="114" fillId="0" borderId="0"/>
    <xf numFmtId="178" fontId="114" fillId="0" borderId="0"/>
    <xf numFmtId="0" fontId="52" fillId="0" borderId="0" applyBorder="0" applyProtection="0"/>
    <xf numFmtId="183" fontId="50" fillId="0" borderId="0" applyBorder="0" applyProtection="0"/>
    <xf numFmtId="180" fontId="50" fillId="0" borderId="0" applyBorder="0" applyProtection="0"/>
    <xf numFmtId="178" fontId="114" fillId="0" borderId="0"/>
    <xf numFmtId="181" fontId="114" fillId="0" borderId="0"/>
    <xf numFmtId="0" fontId="114" fillId="0" borderId="0">
      <alignment vertical="center"/>
    </xf>
    <xf numFmtId="182" fontId="114" fillId="0" borderId="0"/>
    <xf numFmtId="0" fontId="53" fillId="57" borderId="0" applyBorder="0" applyProtection="0"/>
    <xf numFmtId="180" fontId="50" fillId="0" borderId="0" applyBorder="0" applyProtection="0"/>
    <xf numFmtId="180" fontId="50" fillId="0" borderId="0" applyBorder="0" applyProtection="0"/>
    <xf numFmtId="180" fontId="50" fillId="0" borderId="0" applyBorder="0" applyProtection="0"/>
    <xf numFmtId="178" fontId="114" fillId="0" borderId="0"/>
    <xf numFmtId="0" fontId="115" fillId="0" borderId="0"/>
    <xf numFmtId="0" fontId="110" fillId="0" borderId="0">
      <alignment vertical="center"/>
    </xf>
    <xf numFmtId="183" fontId="50" fillId="0" borderId="0" applyBorder="0" applyProtection="0"/>
    <xf numFmtId="183" fontId="50" fillId="0" borderId="0" applyBorder="0" applyProtection="0"/>
    <xf numFmtId="183" fontId="50" fillId="0" borderId="0" applyBorder="0" applyProtection="0"/>
    <xf numFmtId="170" fontId="27" fillId="0" borderId="0"/>
    <xf numFmtId="171" fontId="27" fillId="0" borderId="0"/>
    <xf numFmtId="170" fontId="32" fillId="0" borderId="0" applyFont="0" applyFill="0" applyBorder="0" applyAlignment="0" applyProtection="0"/>
    <xf numFmtId="0" fontId="35" fillId="0" borderId="0" applyNumberFormat="0" applyFill="0" applyBorder="0" applyAlignment="0" applyProtection="0"/>
    <xf numFmtId="177" fontId="4" fillId="0" borderId="0" applyFont="0" applyFill="0" applyBorder="0" applyAlignment="0" applyProtection="0"/>
    <xf numFmtId="168" fontId="27" fillId="0" borderId="0"/>
    <xf numFmtId="169" fontId="27" fillId="0" borderId="0"/>
    <xf numFmtId="171" fontId="110" fillId="0" borderId="0"/>
    <xf numFmtId="0" fontId="116" fillId="0" borderId="0">
      <alignment vertical="top"/>
    </xf>
    <xf numFmtId="170" fontId="110" fillId="0" borderId="0"/>
    <xf numFmtId="172" fontId="4" fillId="0" borderId="0"/>
    <xf numFmtId="172" fontId="4" fillId="0" borderId="0"/>
    <xf numFmtId="171" fontId="27" fillId="0" borderId="0"/>
    <xf numFmtId="172" fontId="4" fillId="0" borderId="0"/>
    <xf numFmtId="0" fontId="119" fillId="0" borderId="0" applyNumberFormat="0" applyFill="0" applyBorder="0" applyProtection="0"/>
  </cellStyleXfs>
  <cellXfs count="562">
    <xf numFmtId="0" fontId="0" fillId="0" borderId="0" xfId="0"/>
    <xf numFmtId="0" fontId="0" fillId="0" borderId="0" xfId="0" applyAlignment="1">
      <alignment horizontal="center"/>
    </xf>
    <xf numFmtId="0" fontId="6" fillId="5" borderId="0" xfId="0" applyFont="1" applyFill="1" applyAlignment="1">
      <alignment horizontal="center"/>
    </xf>
    <xf numFmtId="0" fontId="5" fillId="0" borderId="0" xfId="2" applyAlignment="1" applyProtection="1"/>
    <xf numFmtId="0" fontId="1" fillId="0" borderId="5" xfId="3" applyFont="1" applyBorder="1" applyAlignment="1">
      <alignment wrapText="1"/>
    </xf>
    <xf numFmtId="0" fontId="0" fillId="0" borderId="0" xfId="0" applyAlignment="1">
      <alignment wrapText="1"/>
    </xf>
    <xf numFmtId="0" fontId="1" fillId="0" borderId="0" xfId="3" applyFont="1" applyAlignment="1">
      <alignment wrapText="1"/>
    </xf>
    <xf numFmtId="173" fontId="4" fillId="0" borderId="0" xfId="1" applyNumberFormat="1" applyFont="1" applyAlignment="1"/>
    <xf numFmtId="173" fontId="4" fillId="0" borderId="0" xfId="1" applyNumberFormat="1" applyFont="1"/>
    <xf numFmtId="0" fontId="6" fillId="0" borderId="0" xfId="0" applyFont="1" applyAlignment="1">
      <alignment horizontal="center"/>
    </xf>
    <xf numFmtId="0" fontId="8" fillId="0" borderId="0" xfId="0" applyFont="1" applyAlignment="1">
      <alignment vertic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6" fillId="0" borderId="9" xfId="0" applyFont="1" applyBorder="1"/>
    <xf numFmtId="0" fontId="0" fillId="0" borderId="9" xfId="0" applyBorder="1"/>
    <xf numFmtId="0" fontId="7" fillId="0" borderId="0" xfId="0" applyFont="1" applyAlignment="1">
      <alignment horizontal="center"/>
    </xf>
    <xf numFmtId="0" fontId="7" fillId="0" borderId="0" xfId="0" applyFont="1"/>
    <xf numFmtId="0" fontId="0" fillId="0" borderId="0" xfId="0" applyAlignment="1">
      <alignment horizontal="left" indent="8"/>
    </xf>
    <xf numFmtId="0" fontId="12" fillId="0" borderId="0" xfId="0" applyFont="1" applyAlignment="1">
      <alignment vertical="center"/>
    </xf>
    <xf numFmtId="0" fontId="6" fillId="0" borderId="10" xfId="0" applyFont="1" applyBorder="1" applyAlignment="1">
      <alignment horizontal="center"/>
    </xf>
    <xf numFmtId="0" fontId="0" fillId="0" borderId="11" xfId="0" applyBorder="1"/>
    <xf numFmtId="0" fontId="0" fillId="0" borderId="12" xfId="0" applyBorder="1"/>
    <xf numFmtId="0" fontId="0" fillId="0" borderId="10" xfId="0" applyBorder="1"/>
    <xf numFmtId="0" fontId="1" fillId="0" borderId="9" xfId="3" applyFont="1" applyBorder="1" applyAlignment="1">
      <alignment wrapText="1"/>
    </xf>
    <xf numFmtId="0" fontId="0" fillId="0" borderId="14" xfId="0" applyBorder="1"/>
    <xf numFmtId="0" fontId="0" fillId="0" borderId="15" xfId="0" applyBorder="1"/>
    <xf numFmtId="0" fontId="1" fillId="0" borderId="10" xfId="3" applyFont="1" applyBorder="1" applyAlignment="1">
      <alignment wrapText="1"/>
    </xf>
    <xf numFmtId="0" fontId="1" fillId="0" borderId="11" xfId="3" applyFont="1" applyBorder="1" applyAlignment="1">
      <alignment wrapText="1"/>
    </xf>
    <xf numFmtId="0" fontId="1" fillId="0" borderId="12" xfId="3" applyFont="1" applyBorder="1" applyAlignment="1">
      <alignment wrapText="1"/>
    </xf>
    <xf numFmtId="0" fontId="1" fillId="0" borderId="1" xfId="3" applyFont="1" applyBorder="1" applyAlignment="1">
      <alignment horizontal="center" wrapText="1"/>
    </xf>
    <xf numFmtId="0" fontId="0" fillId="5" borderId="0" xfId="0" applyFill="1"/>
    <xf numFmtId="0" fontId="7" fillId="5" borderId="0" xfId="0" applyFont="1" applyFill="1"/>
    <xf numFmtId="0" fontId="6" fillId="5" borderId="0" xfId="0" applyFont="1" applyFill="1" applyAlignment="1">
      <alignment horizontal="right"/>
    </xf>
    <xf numFmtId="173" fontId="6" fillId="5" borderId="0" xfId="0" applyNumberFormat="1" applyFont="1" applyFill="1"/>
    <xf numFmtId="0" fontId="8" fillId="5" borderId="0" xfId="0" applyFont="1" applyFill="1" applyAlignment="1">
      <alignment horizontal="center" vertical="center"/>
    </xf>
    <xf numFmtId="0" fontId="12" fillId="5" borderId="0" xfId="0" applyFont="1" applyFill="1" applyAlignment="1">
      <alignment horizontal="center" vertical="center"/>
    </xf>
    <xf numFmtId="0" fontId="8" fillId="5" borderId="0" xfId="0" applyFont="1" applyFill="1" applyAlignment="1">
      <alignment vertical="center"/>
    </xf>
    <xf numFmtId="0" fontId="12" fillId="5" borderId="0" xfId="0" applyFont="1" applyFill="1" applyAlignment="1">
      <alignment vertical="center"/>
    </xf>
    <xf numFmtId="0" fontId="0" fillId="0" borderId="18" xfId="0" applyBorder="1"/>
    <xf numFmtId="0" fontId="6" fillId="2" borderId="4" xfId="0" applyFont="1" applyFill="1" applyBorder="1" applyAlignment="1">
      <alignment horizontal="center"/>
    </xf>
    <xf numFmtId="0" fontId="6" fillId="0" borderId="10" xfId="0" applyFont="1" applyBorder="1"/>
    <xf numFmtId="0" fontId="15" fillId="5" borderId="0" xfId="0" applyFont="1" applyFill="1"/>
    <xf numFmtId="0" fontId="6" fillId="5" borderId="0" xfId="0" applyFont="1" applyFill="1"/>
    <xf numFmtId="0" fontId="0" fillId="5" borderId="0" xfId="0" applyFill="1" applyAlignment="1">
      <alignment horizontal="center"/>
    </xf>
    <xf numFmtId="0" fontId="1" fillId="0" borderId="10" xfId="6" applyFont="1" applyBorder="1"/>
    <xf numFmtId="0" fontId="1" fillId="0" borderId="11" xfId="6" applyFont="1" applyBorder="1"/>
    <xf numFmtId="0" fontId="1" fillId="0" borderId="12" xfId="6" applyFont="1" applyBorder="1"/>
    <xf numFmtId="0" fontId="17" fillId="5" borderId="0" xfId="0" applyFont="1" applyFill="1" applyAlignment="1">
      <alignment vertical="center"/>
    </xf>
    <xf numFmtId="0" fontId="1" fillId="0" borderId="0" xfId="5" applyFont="1" applyAlignment="1">
      <alignment wrapText="1"/>
    </xf>
    <xf numFmtId="0" fontId="9" fillId="0" borderId="0" xfId="2" applyFont="1" applyFill="1" applyAlignment="1" applyProtection="1"/>
    <xf numFmtId="0" fontId="0" fillId="5" borderId="12" xfId="0" applyFill="1" applyBorder="1"/>
    <xf numFmtId="174" fontId="0" fillId="0" borderId="0" xfId="0" applyNumberFormat="1"/>
    <xf numFmtId="0" fontId="0" fillId="5" borderId="10" xfId="0" applyFill="1" applyBorder="1"/>
    <xf numFmtId="0" fontId="6" fillId="13" borderId="9" xfId="0" applyFont="1" applyFill="1" applyBorder="1"/>
    <xf numFmtId="0" fontId="0" fillId="13" borderId="9" xfId="0" applyFill="1" applyBorder="1"/>
    <xf numFmtId="0" fontId="9" fillId="0" borderId="0" xfId="2" applyFont="1" applyFill="1" applyBorder="1" applyAlignment="1" applyProtection="1"/>
    <xf numFmtId="0" fontId="0" fillId="0" borderId="0" xfId="0" applyAlignment="1">
      <alignment horizontal="left"/>
    </xf>
    <xf numFmtId="0" fontId="1" fillId="5" borderId="1" xfId="3" applyFont="1" applyFill="1" applyBorder="1" applyAlignment="1">
      <alignment wrapText="1"/>
    </xf>
    <xf numFmtId="0" fontId="1" fillId="5" borderId="1" xfId="4" applyFont="1" applyFill="1" applyBorder="1" applyAlignment="1">
      <alignment wrapText="1"/>
    </xf>
    <xf numFmtId="0" fontId="1" fillId="0" borderId="1" xfId="4" applyFont="1" applyBorder="1" applyAlignment="1">
      <alignment wrapText="1"/>
    </xf>
    <xf numFmtId="0" fontId="1" fillId="0" borderId="1" xfId="3" applyFont="1" applyBorder="1" applyAlignment="1">
      <alignment wrapText="1"/>
    </xf>
    <xf numFmtId="0" fontId="1" fillId="0" borderId="13" xfId="3" applyFont="1" applyBorder="1" applyAlignment="1">
      <alignment horizontal="center" wrapText="1"/>
    </xf>
    <xf numFmtId="0" fontId="1" fillId="0" borderId="13" xfId="3" applyFont="1" applyBorder="1" applyAlignment="1">
      <alignment wrapText="1"/>
    </xf>
    <xf numFmtId="0" fontId="1" fillId="0" borderId="20" xfId="3" applyFont="1" applyBorder="1" applyAlignment="1">
      <alignment wrapText="1"/>
    </xf>
    <xf numFmtId="0" fontId="1" fillId="0" borderId="19" xfId="3" applyFont="1" applyBorder="1" applyAlignment="1">
      <alignment wrapText="1"/>
    </xf>
    <xf numFmtId="0" fontId="1" fillId="0" borderId="21" xfId="3" applyFont="1" applyBorder="1" applyAlignment="1">
      <alignment wrapText="1"/>
    </xf>
    <xf numFmtId="0" fontId="8" fillId="4" borderId="0" xfId="0" applyFont="1" applyFill="1" applyAlignment="1">
      <alignment horizontal="center" vertical="center"/>
    </xf>
    <xf numFmtId="0" fontId="12" fillId="4" borderId="0" xfId="0" applyFont="1" applyFill="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21" fillId="0" borderId="0" xfId="0" applyFont="1"/>
    <xf numFmtId="175" fontId="0" fillId="5" borderId="0" xfId="0" applyNumberFormat="1" applyFill="1"/>
    <xf numFmtId="175" fontId="7"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0" fillId="5" borderId="0" xfId="0" applyNumberFormat="1" applyFill="1" applyAlignment="1">
      <alignment horizontal="center"/>
    </xf>
    <xf numFmtId="176" fontId="0" fillId="5" borderId="0" xfId="0" applyNumberFormat="1" applyFill="1" applyAlignment="1">
      <alignment horizontal="left" indent="1"/>
    </xf>
    <xf numFmtId="176" fontId="0" fillId="0" borderId="0" xfId="0" applyNumberFormat="1" applyAlignment="1">
      <alignment horizontal="left" indent="1"/>
    </xf>
    <xf numFmtId="14" fontId="1" fillId="0" borderId="1" xfId="5" applyNumberFormat="1" applyFont="1" applyBorder="1" applyAlignment="1">
      <alignment horizontal="right" wrapText="1"/>
    </xf>
    <xf numFmtId="0" fontId="22" fillId="24" borderId="0" xfId="7"/>
    <xf numFmtId="0" fontId="10" fillId="5" borderId="0" xfId="0" applyFont="1" applyFill="1" applyAlignment="1">
      <alignment horizontal="left"/>
    </xf>
    <xf numFmtId="0" fontId="21" fillId="5" borderId="0" xfId="0" applyFont="1" applyFill="1"/>
    <xf numFmtId="0" fontId="23" fillId="0" borderId="0" xfId="0" applyFont="1"/>
    <xf numFmtId="0" fontId="5" fillId="0" borderId="9" xfId="2" applyBorder="1" applyAlignment="1" applyProtection="1"/>
    <xf numFmtId="0" fontId="24" fillId="0" borderId="0" xfId="0" applyFont="1"/>
    <xf numFmtId="0" fontId="5" fillId="0" borderId="0" xfId="2" applyFill="1" applyBorder="1" applyAlignment="1" applyProtection="1"/>
    <xf numFmtId="0" fontId="18" fillId="2" borderId="2" xfId="0" applyFont="1" applyFill="1" applyBorder="1" applyAlignment="1">
      <alignment horizontal="center"/>
    </xf>
    <xf numFmtId="0" fontId="18" fillId="2" borderId="4" xfId="0" applyFont="1" applyFill="1" applyBorder="1" applyAlignment="1">
      <alignment horizontal="center"/>
    </xf>
    <xf numFmtId="0" fontId="18" fillId="6" borderId="22" xfId="0" applyFont="1" applyFill="1" applyBorder="1" applyAlignment="1">
      <alignment horizontal="center"/>
    </xf>
    <xf numFmtId="175" fontId="21" fillId="5" borderId="0" xfId="0" applyNumberFormat="1" applyFont="1" applyFill="1"/>
    <xf numFmtId="0" fontId="18" fillId="2" borderId="8" xfId="0" applyFont="1" applyFill="1" applyBorder="1" applyAlignment="1">
      <alignment horizontal="center"/>
    </xf>
    <xf numFmtId="0" fontId="18" fillId="2" borderId="16" xfId="0" applyFont="1" applyFill="1" applyBorder="1" applyAlignment="1">
      <alignment horizontal="center"/>
    </xf>
    <xf numFmtId="0" fontId="18" fillId="2" borderId="3" xfId="0" applyFont="1" applyFill="1" applyBorder="1" applyAlignment="1">
      <alignment horizontal="center"/>
    </xf>
    <xf numFmtId="0" fontId="18" fillId="6" borderId="8" xfId="0" applyFont="1" applyFill="1" applyBorder="1" applyAlignment="1">
      <alignment horizontal="center"/>
    </xf>
    <xf numFmtId="0" fontId="18" fillId="6" borderId="16" xfId="0" applyFont="1" applyFill="1" applyBorder="1" applyAlignment="1">
      <alignment horizontal="center"/>
    </xf>
    <xf numFmtId="0" fontId="18" fillId="10" borderId="22" xfId="0" applyFont="1" applyFill="1" applyBorder="1" applyAlignment="1">
      <alignment horizontal="center"/>
    </xf>
    <xf numFmtId="0" fontId="18" fillId="10" borderId="16" xfId="0" applyFont="1" applyFill="1" applyBorder="1" applyAlignment="1">
      <alignment horizontal="center"/>
    </xf>
    <xf numFmtId="0" fontId="5" fillId="3" borderId="0" xfId="2" applyFill="1" applyAlignment="1" applyProtection="1">
      <alignment horizontal="center" vertical="center"/>
    </xf>
    <xf numFmtId="0" fontId="1" fillId="0" borderId="26" xfId="3" applyFont="1" applyBorder="1" applyAlignment="1">
      <alignment wrapText="1"/>
    </xf>
    <xf numFmtId="0" fontId="1" fillId="0" borderId="23" xfId="3" applyFont="1" applyBorder="1" applyAlignment="1">
      <alignment wrapText="1"/>
    </xf>
    <xf numFmtId="0" fontId="1" fillId="0" borderId="24" xfId="3" applyFont="1" applyBorder="1" applyAlignment="1">
      <alignment wrapText="1"/>
    </xf>
    <xf numFmtId="0" fontId="26" fillId="0" borderId="11" xfId="6" applyFont="1" applyBorder="1"/>
    <xf numFmtId="0" fontId="19" fillId="12" borderId="6" xfId="0" applyFont="1" applyFill="1" applyBorder="1" applyAlignment="1">
      <alignment horizontal="center"/>
    </xf>
    <xf numFmtId="0" fontId="0" fillId="5" borderId="11" xfId="0" applyFill="1" applyBorder="1"/>
    <xf numFmtId="0" fontId="19" fillId="12" borderId="27" xfId="0" applyFont="1" applyFill="1" applyBorder="1" applyAlignment="1">
      <alignment horizontal="center"/>
    </xf>
    <xf numFmtId="0" fontId="18" fillId="6" borderId="25" xfId="0" applyFont="1" applyFill="1" applyBorder="1" applyAlignment="1">
      <alignment horizontal="center"/>
    </xf>
    <xf numFmtId="0" fontId="18" fillId="6" borderId="4" xfId="0" applyFont="1" applyFill="1" applyBorder="1" applyAlignment="1">
      <alignment horizontal="center"/>
    </xf>
    <xf numFmtId="0" fontId="6" fillId="8" borderId="27" xfId="0" applyFont="1" applyFill="1" applyBorder="1" applyAlignment="1">
      <alignment horizontal="center"/>
    </xf>
    <xf numFmtId="0" fontId="6" fillId="8" borderId="27" xfId="0" applyFont="1" applyFill="1" applyBorder="1"/>
    <xf numFmtId="0" fontId="18" fillId="8" borderId="24" xfId="0" applyFont="1" applyFill="1" applyBorder="1" applyAlignment="1">
      <alignment horizontal="center"/>
    </xf>
    <xf numFmtId="0" fontId="18" fillId="6" borderId="27" xfId="0" applyFont="1" applyFill="1" applyBorder="1" applyAlignment="1">
      <alignment horizontal="center"/>
    </xf>
    <xf numFmtId="0" fontId="6" fillId="0" borderId="4" xfId="0" applyFont="1" applyBorder="1" applyAlignment="1">
      <alignment horizontal="center"/>
    </xf>
    <xf numFmtId="0" fontId="5" fillId="26" borderId="9" xfId="2" applyFill="1" applyBorder="1" applyAlignment="1" applyProtection="1"/>
    <xf numFmtId="0" fontId="18" fillId="2" borderId="7" xfId="0" applyFont="1" applyFill="1" applyBorder="1" applyAlignment="1">
      <alignment horizontal="center"/>
    </xf>
    <xf numFmtId="0" fontId="18" fillId="2" borderId="17" xfId="0" applyFont="1" applyFill="1" applyBorder="1" applyAlignment="1">
      <alignment horizontal="center"/>
    </xf>
    <xf numFmtId="175" fontId="18" fillId="2" borderId="17" xfId="0" applyNumberFormat="1" applyFont="1" applyFill="1" applyBorder="1" applyAlignment="1">
      <alignment horizontal="center"/>
    </xf>
    <xf numFmtId="14" fontId="36" fillId="0" borderId="0" xfId="0" applyNumberFormat="1" applyFont="1"/>
    <xf numFmtId="0" fontId="36" fillId="0" borderId="0" xfId="0" applyFont="1"/>
    <xf numFmtId="0" fontId="33" fillId="0" borderId="0" xfId="38"/>
    <xf numFmtId="0" fontId="36" fillId="0" borderId="0" xfId="38" applyFont="1"/>
    <xf numFmtId="184" fontId="55" fillId="0" borderId="0" xfId="38" applyNumberFormat="1" applyFont="1" applyAlignment="1">
      <alignment horizontal="center"/>
    </xf>
    <xf numFmtId="14" fontId="1" fillId="0" borderId="0" xfId="5" applyNumberFormat="1" applyFont="1" applyAlignment="1">
      <alignment horizontal="right" wrapText="1"/>
    </xf>
    <xf numFmtId="176" fontId="18" fillId="2" borderId="17" xfId="0" applyNumberFormat="1" applyFont="1" applyFill="1" applyBorder="1" applyAlignment="1">
      <alignment horizontal="center"/>
    </xf>
    <xf numFmtId="0" fontId="0" fillId="0" borderId="23" xfId="0" applyBorder="1"/>
    <xf numFmtId="0" fontId="18" fillId="2" borderId="6" xfId="0" applyFont="1" applyFill="1" applyBorder="1" applyAlignment="1">
      <alignment horizontal="center"/>
    </xf>
    <xf numFmtId="1" fontId="0" fillId="0" borderId="0" xfId="0" applyNumberFormat="1" applyAlignment="1">
      <alignment horizontal="center"/>
    </xf>
    <xf numFmtId="0" fontId="29" fillId="0" borderId="0" xfId="0" applyFont="1" applyAlignment="1">
      <alignment vertical="center"/>
    </xf>
    <xf numFmtId="0" fontId="6" fillId="9" borderId="38" xfId="0" applyFont="1" applyFill="1" applyBorder="1" applyAlignment="1">
      <alignment horizontal="center"/>
    </xf>
    <xf numFmtId="0" fontId="6" fillId="15" borderId="17" xfId="0" applyFont="1" applyFill="1" applyBorder="1" applyAlignment="1">
      <alignment horizontal="center" vertical="center"/>
    </xf>
    <xf numFmtId="0" fontId="6" fillId="14" borderId="38" xfId="0" applyFont="1" applyFill="1" applyBorder="1" applyAlignment="1">
      <alignment horizontal="center"/>
    </xf>
    <xf numFmtId="0" fontId="6" fillId="17" borderId="7" xfId="0" applyFont="1" applyFill="1" applyBorder="1" applyAlignment="1">
      <alignment horizontal="center" vertical="center"/>
    </xf>
    <xf numFmtId="0" fontId="6" fillId="18" borderId="37" xfId="0" applyFont="1" applyFill="1" applyBorder="1" applyAlignment="1">
      <alignment horizontal="center"/>
    </xf>
    <xf numFmtId="0" fontId="6" fillId="19" borderId="37" xfId="0" applyFont="1" applyFill="1" applyBorder="1" applyAlignment="1">
      <alignment horizontal="center"/>
    </xf>
    <xf numFmtId="0" fontId="6" fillId="20" borderId="37" xfId="0" applyFont="1" applyFill="1" applyBorder="1" applyAlignment="1">
      <alignment horizontal="center"/>
    </xf>
    <xf numFmtId="0" fontId="6" fillId="21" borderId="37" xfId="0" applyFont="1" applyFill="1" applyBorder="1" applyAlignment="1">
      <alignment horizontal="center"/>
    </xf>
    <xf numFmtId="0" fontId="6" fillId="22" borderId="37" xfId="0" applyFont="1" applyFill="1" applyBorder="1" applyAlignment="1">
      <alignment horizontal="center"/>
    </xf>
    <xf numFmtId="0" fontId="6" fillId="23" borderId="39" xfId="0" applyFont="1" applyFill="1" applyBorder="1" applyAlignment="1">
      <alignment horizontal="center"/>
    </xf>
    <xf numFmtId="0" fontId="0" fillId="0" borderId="1" xfId="0" applyBorder="1"/>
    <xf numFmtId="0" fontId="67" fillId="0" borderId="0" xfId="0" applyFont="1" applyAlignment="1">
      <alignment horizontal="center" wrapText="1"/>
    </xf>
    <xf numFmtId="0" fontId="67" fillId="0" borderId="0" xfId="0" applyFont="1" applyAlignment="1">
      <alignment wrapText="1"/>
    </xf>
    <xf numFmtId="14" fontId="67" fillId="0" borderId="0" xfId="0" applyNumberFormat="1" applyFont="1" applyAlignment="1">
      <alignment horizontal="center" vertical="center" wrapText="1"/>
    </xf>
    <xf numFmtId="0" fontId="67" fillId="0" borderId="0" xfId="0" applyFont="1" applyAlignment="1">
      <alignment horizontal="center" vertical="center" wrapText="1"/>
    </xf>
    <xf numFmtId="0" fontId="35" fillId="0" borderId="9" xfId="42" applyBorder="1" applyAlignment="1" applyProtection="1"/>
    <xf numFmtId="0" fontId="36" fillId="0" borderId="0" xfId="136" applyFont="1"/>
    <xf numFmtId="185" fontId="55" fillId="0" borderId="0" xfId="136" applyNumberFormat="1" applyFont="1" applyAlignment="1">
      <alignment horizontal="center"/>
    </xf>
    <xf numFmtId="185" fontId="36" fillId="0" borderId="0" xfId="136" applyNumberFormat="1" applyFont="1" applyAlignment="1">
      <alignment horizontal="center"/>
    </xf>
    <xf numFmtId="0" fontId="57" fillId="0" borderId="0" xfId="319" applyFont="1" applyAlignment="1">
      <alignment wrapText="1"/>
    </xf>
    <xf numFmtId="0" fontId="61" fillId="0" borderId="0" xfId="136" applyAlignment="1">
      <alignment vertical="top"/>
    </xf>
    <xf numFmtId="14" fontId="57" fillId="0" borderId="0" xfId="319" applyNumberFormat="1" applyFont="1" applyAlignment="1">
      <alignment horizontal="right" wrapText="1"/>
    </xf>
    <xf numFmtId="0" fontId="5" fillId="0" borderId="0" xfId="2" applyAlignment="1" applyProtection="1">
      <alignment wrapText="1"/>
    </xf>
    <xf numFmtId="0" fontId="35" fillId="0" borderId="0" xfId="42" applyBorder="1" applyAlignment="1" applyProtection="1"/>
    <xf numFmtId="0" fontId="61" fillId="0" borderId="0" xfId="136"/>
    <xf numFmtId="184" fontId="55" fillId="0" borderId="0" xfId="136" applyNumberFormat="1" applyFont="1" applyAlignment="1">
      <alignment horizontal="center"/>
    </xf>
    <xf numFmtId="184" fontId="36" fillId="0" borderId="0" xfId="136" applyNumberFormat="1" applyFont="1" applyAlignment="1">
      <alignment horizontal="center"/>
    </xf>
    <xf numFmtId="0" fontId="55" fillId="0" borderId="0" xfId="136" applyFont="1" applyAlignment="1">
      <alignment vertical="top"/>
    </xf>
    <xf numFmtId="184" fontId="36" fillId="0" borderId="40" xfId="136" applyNumberFormat="1" applyFont="1" applyBorder="1" applyAlignment="1">
      <alignment horizontal="left" wrapText="1"/>
    </xf>
    <xf numFmtId="184" fontId="36" fillId="0" borderId="42" xfId="136" applyNumberFormat="1" applyFont="1" applyBorder="1" applyAlignment="1">
      <alignment horizontal="left" wrapText="1"/>
    </xf>
    <xf numFmtId="0" fontId="18" fillId="2" borderId="43" xfId="0" applyFont="1" applyFill="1" applyBorder="1" applyAlignment="1">
      <alignment horizontal="center"/>
    </xf>
    <xf numFmtId="0" fontId="18" fillId="2" borderId="44" xfId="0" applyFont="1" applyFill="1" applyBorder="1" applyAlignment="1">
      <alignment horizontal="center"/>
    </xf>
    <xf numFmtId="0" fontId="82" fillId="65" borderId="44" xfId="0" applyFont="1" applyFill="1" applyBorder="1" applyAlignment="1">
      <alignment horizontal="center"/>
    </xf>
    <xf numFmtId="0" fontId="82" fillId="65" borderId="45" xfId="0" applyFont="1" applyFill="1" applyBorder="1" applyAlignment="1">
      <alignment horizontal="center"/>
    </xf>
    <xf numFmtId="0" fontId="6" fillId="2" borderId="46" xfId="0" applyFont="1" applyFill="1" applyBorder="1" applyAlignment="1">
      <alignment horizontal="center"/>
    </xf>
    <xf numFmtId="0" fontId="36" fillId="0" borderId="10" xfId="0" applyFont="1" applyBorder="1"/>
    <xf numFmtId="0" fontId="36" fillId="0" borderId="11" xfId="0" applyFont="1" applyBorder="1"/>
    <xf numFmtId="0" fontId="36" fillId="0" borderId="12" xfId="0" applyFont="1" applyBorder="1"/>
    <xf numFmtId="0" fontId="0" fillId="0" borderId="47" xfId="0" applyBorder="1"/>
    <xf numFmtId="0" fontId="0" fillId="0" borderId="48" xfId="0" applyBorder="1"/>
    <xf numFmtId="0" fontId="0" fillId="0" borderId="49" xfId="0" applyBorder="1"/>
    <xf numFmtId="0" fontId="0" fillId="66" borderId="50" xfId="0" applyFill="1" applyBorder="1" applyAlignment="1">
      <alignment vertical="center" wrapText="1"/>
    </xf>
    <xf numFmtId="0" fontId="0" fillId="13" borderId="51" xfId="0" applyFill="1" applyBorder="1" applyAlignment="1">
      <alignment vertical="center" wrapText="1"/>
    </xf>
    <xf numFmtId="0" fontId="0" fillId="66" borderId="51" xfId="0" applyFill="1" applyBorder="1" applyAlignment="1">
      <alignment vertical="center" wrapText="1"/>
    </xf>
    <xf numFmtId="0" fontId="18" fillId="16" borderId="7" xfId="0" applyFont="1" applyFill="1" applyBorder="1" applyAlignment="1">
      <alignment horizontal="center" vertical="center"/>
    </xf>
    <xf numFmtId="0" fontId="84" fillId="2" borderId="37" xfId="0" applyFont="1" applyFill="1" applyBorder="1" applyAlignment="1">
      <alignment horizontal="center"/>
    </xf>
    <xf numFmtId="0" fontId="84" fillId="0" borderId="6" xfId="0" applyFont="1" applyBorder="1" applyAlignment="1">
      <alignment horizontal="center"/>
    </xf>
    <xf numFmtId="0" fontId="23" fillId="0" borderId="0" xfId="0" applyFont="1" applyAlignment="1">
      <alignment wrapText="1"/>
    </xf>
    <xf numFmtId="0" fontId="21" fillId="0" borderId="0" xfId="0" applyFont="1" applyAlignment="1">
      <alignment horizontal="left"/>
    </xf>
    <xf numFmtId="0" fontId="6" fillId="25" borderId="39" xfId="0" applyFont="1" applyFill="1" applyBorder="1" applyAlignment="1">
      <alignment horizontal="center"/>
    </xf>
    <xf numFmtId="0" fontId="86" fillId="0" borderId="0" xfId="5" applyFont="1" applyAlignment="1">
      <alignment wrapText="1"/>
    </xf>
    <xf numFmtId="0" fontId="36" fillId="0" borderId="0" xfId="5" applyFont="1" applyAlignment="1">
      <alignment wrapText="1"/>
    </xf>
    <xf numFmtId="0" fontId="85" fillId="0" borderId="0" xfId="0" applyFont="1"/>
    <xf numFmtId="0" fontId="83" fillId="0" borderId="0" xfId="0" applyFont="1"/>
    <xf numFmtId="0" fontId="1" fillId="0" borderId="0" xfId="5" applyFont="1" applyAlignment="1">
      <alignment horizontal="left" wrapText="1"/>
    </xf>
    <xf numFmtId="0" fontId="87" fillId="0" borderId="0" xfId="5" applyFont="1" applyAlignment="1">
      <alignment wrapText="1"/>
    </xf>
    <xf numFmtId="0" fontId="0" fillId="0" borderId="0" xfId="0" applyAlignment="1">
      <alignment vertical="top" wrapText="1"/>
    </xf>
    <xf numFmtId="0" fontId="107" fillId="0" borderId="59" xfId="0" applyFont="1" applyBorder="1"/>
    <xf numFmtId="0" fontId="0" fillId="0" borderId="53" xfId="0" applyBorder="1" applyAlignment="1">
      <alignment vertical="top" wrapText="1"/>
    </xf>
    <xf numFmtId="0" fontId="35" fillId="0" borderId="56" xfId="42" applyBorder="1"/>
    <xf numFmtId="0" fontId="0" fillId="0" borderId="59" xfId="0" applyBorder="1" applyAlignment="1">
      <alignment vertical="top" wrapText="1"/>
    </xf>
    <xf numFmtId="0" fontId="0" fillId="0" borderId="59" xfId="0" applyBorder="1" applyAlignment="1">
      <alignment horizontal="center" vertical="top"/>
    </xf>
    <xf numFmtId="0" fontId="102" fillId="70" borderId="57" xfId="0" applyFont="1" applyFill="1" applyBorder="1" applyAlignment="1">
      <alignment wrapText="1"/>
    </xf>
    <xf numFmtId="0" fontId="92" fillId="0" borderId="65" xfId="0" applyFont="1" applyBorder="1"/>
    <xf numFmtId="184" fontId="0" fillId="70" borderId="0" xfId="0" applyNumberFormat="1" applyFill="1" applyAlignment="1">
      <alignment horizontal="center" wrapText="1"/>
    </xf>
    <xf numFmtId="0" fontId="89" fillId="0" borderId="52" xfId="0" applyFont="1" applyBorder="1"/>
    <xf numFmtId="0" fontId="92" fillId="0" borderId="57" xfId="0" applyFont="1" applyBorder="1" applyAlignment="1">
      <alignment vertical="center"/>
    </xf>
    <xf numFmtId="49" fontId="93" fillId="68" borderId="58" xfId="0" applyNumberFormat="1" applyFont="1" applyFill="1" applyBorder="1" applyAlignment="1">
      <alignment horizontal="left"/>
    </xf>
    <xf numFmtId="0" fontId="107" fillId="0" borderId="0" xfId="0" applyFont="1"/>
    <xf numFmtId="0" fontId="93" fillId="67" borderId="64" xfId="0" applyFont="1" applyFill="1" applyBorder="1" applyAlignment="1">
      <alignment horizontal="center"/>
    </xf>
    <xf numFmtId="0" fontId="94" fillId="0" borderId="55" xfId="0" applyFont="1" applyBorder="1" applyAlignment="1">
      <alignment horizontal="left"/>
    </xf>
    <xf numFmtId="0" fontId="0" fillId="0" borderId="63" xfId="0" applyBorder="1" applyAlignment="1">
      <alignment vertical="top"/>
    </xf>
    <xf numFmtId="184" fontId="93" fillId="68" borderId="64" xfId="0" applyNumberFormat="1" applyFont="1" applyFill="1" applyBorder="1" applyAlignment="1">
      <alignment horizontal="center"/>
    </xf>
    <xf numFmtId="184" fontId="31" fillId="0" borderId="0" xfId="0" applyNumberFormat="1" applyFont="1" applyAlignment="1">
      <alignment horizontal="center" wrapText="1"/>
    </xf>
    <xf numFmtId="0" fontId="93" fillId="0" borderId="52" xfId="0" applyFont="1" applyBorder="1" applyAlignment="1">
      <alignment horizontal="center"/>
    </xf>
    <xf numFmtId="0" fontId="89" fillId="0" borderId="66" xfId="0" applyFont="1" applyBorder="1"/>
    <xf numFmtId="0" fontId="107" fillId="0" borderId="64" xfId="0" applyFont="1" applyBorder="1"/>
    <xf numFmtId="184" fontId="36" fillId="0" borderId="0" xfId="0" applyNumberFormat="1" applyFont="1" applyAlignment="1">
      <alignment horizontal="center"/>
    </xf>
    <xf numFmtId="0" fontId="91" fillId="0" borderId="57" xfId="0" applyFont="1" applyBorder="1" applyAlignment="1">
      <alignment horizontal="center"/>
    </xf>
    <xf numFmtId="0" fontId="93" fillId="0" borderId="56" xfId="0" applyFont="1" applyBorder="1" applyAlignment="1">
      <alignment horizontal="left"/>
    </xf>
    <xf numFmtId="184" fontId="0" fillId="0" borderId="55" xfId="0" applyNumberFormat="1" applyBorder="1" applyAlignment="1">
      <alignment horizontal="center" vertical="center" wrapText="1"/>
    </xf>
    <xf numFmtId="0" fontId="93" fillId="0" borderId="60" xfId="0" applyFont="1" applyBorder="1" applyAlignment="1">
      <alignment horizontal="left"/>
    </xf>
    <xf numFmtId="0" fontId="94" fillId="68" borderId="64" xfId="0" applyFont="1" applyFill="1" applyBorder="1" applyAlignment="1">
      <alignment horizontal="left"/>
    </xf>
    <xf numFmtId="0" fontId="0" fillId="0" borderId="54" xfId="0" applyBorder="1" applyAlignment="1">
      <alignment vertical="top" wrapText="1"/>
    </xf>
    <xf numFmtId="0" fontId="94" fillId="0" borderId="53" xfId="0" applyFont="1" applyBorder="1"/>
    <xf numFmtId="184" fontId="93" fillId="0" borderId="54" xfId="0" applyNumberFormat="1" applyFont="1" applyBorder="1" applyAlignment="1">
      <alignment horizontal="center"/>
    </xf>
    <xf numFmtId="0" fontId="93" fillId="67" borderId="64" xfId="0" applyFont="1" applyFill="1" applyBorder="1" applyAlignment="1">
      <alignment horizontal="left"/>
    </xf>
    <xf numFmtId="0" fontId="88" fillId="0" borderId="57" xfId="0" applyFont="1" applyBorder="1" applyAlignment="1">
      <alignment horizontal="center" wrapText="1"/>
    </xf>
    <xf numFmtId="0" fontId="0" fillId="0" borderId="55" xfId="0" applyBorder="1" applyAlignment="1">
      <alignment horizontal="center" vertical="top"/>
    </xf>
    <xf numFmtId="0" fontId="98" fillId="0" borderId="58" xfId="0" applyFont="1" applyBorder="1"/>
    <xf numFmtId="184" fontId="31" fillId="0" borderId="0" xfId="0" applyNumberFormat="1" applyFont="1" applyAlignment="1">
      <alignment horizontal="center"/>
    </xf>
    <xf numFmtId="0" fontId="93" fillId="0" borderId="55" xfId="0" applyFont="1" applyBorder="1" applyAlignment="1">
      <alignment horizontal="left"/>
    </xf>
    <xf numFmtId="184" fontId="0" fillId="70" borderId="57" xfId="0" applyNumberFormat="1" applyFill="1" applyBorder="1" applyAlignment="1">
      <alignment horizontal="center" wrapText="1"/>
    </xf>
    <xf numFmtId="0" fontId="0" fillId="0" borderId="53" xfId="0" applyBorder="1" applyAlignment="1">
      <alignment horizontal="center" vertical="top"/>
    </xf>
    <xf numFmtId="1" fontId="0" fillId="0" borderId="63" xfId="0" applyNumberFormat="1" applyBorder="1" applyAlignment="1">
      <alignment horizontal="center"/>
    </xf>
    <xf numFmtId="0" fontId="93" fillId="68" borderId="58" xfId="0" applyFont="1" applyFill="1" applyBorder="1" applyAlignment="1">
      <alignment horizontal="left"/>
    </xf>
    <xf numFmtId="0" fontId="27" fillId="0" borderId="58" xfId="0" applyFont="1" applyBorder="1" applyAlignment="1">
      <alignment vertical="center" wrapText="1"/>
    </xf>
    <xf numFmtId="0" fontId="102" fillId="70" borderId="0" xfId="0" applyFont="1" applyFill="1" applyAlignment="1">
      <alignment wrapText="1"/>
    </xf>
    <xf numFmtId="0" fontId="92" fillId="0" borderId="55" xfId="0" applyFont="1" applyBorder="1" applyAlignment="1">
      <alignment vertical="center"/>
    </xf>
    <xf numFmtId="0" fontId="107" fillId="0" borderId="52" xfId="0" applyFont="1" applyBorder="1"/>
    <xf numFmtId="0" fontId="35" fillId="0" borderId="52" xfId="42" applyBorder="1"/>
    <xf numFmtId="0" fontId="23" fillId="0" borderId="61" xfId="0" applyFont="1" applyBorder="1" applyAlignment="1">
      <alignment horizontal="center"/>
    </xf>
    <xf numFmtId="0" fontId="89" fillId="67" borderId="57" xfId="0" applyFont="1" applyFill="1" applyBorder="1" applyAlignment="1">
      <alignment horizontal="center"/>
    </xf>
    <xf numFmtId="0" fontId="90" fillId="69" borderId="57" xfId="0" applyFont="1" applyFill="1" applyBorder="1" applyAlignment="1">
      <alignment horizontal="center"/>
    </xf>
    <xf numFmtId="0" fontId="103" fillId="70" borderId="0" xfId="0" applyFont="1" applyFill="1" applyAlignment="1">
      <alignment wrapText="1"/>
    </xf>
    <xf numFmtId="0" fontId="92" fillId="0" borderId="58" xfId="0" applyFont="1" applyBorder="1" applyAlignment="1">
      <alignment horizontal="left"/>
    </xf>
    <xf numFmtId="0" fontId="4" fillId="0" borderId="53" xfId="0" applyFont="1" applyBorder="1"/>
    <xf numFmtId="0" fontId="88" fillId="0" borderId="53" xfId="0" applyFont="1" applyBorder="1" applyAlignment="1">
      <alignment horizontal="center" wrapText="1"/>
    </xf>
    <xf numFmtId="0" fontId="95" fillId="0" borderId="59" xfId="0" applyFont="1" applyBorder="1" applyAlignment="1">
      <alignment horizontal="center"/>
    </xf>
    <xf numFmtId="0" fontId="89" fillId="0" borderId="69" xfId="0" applyFont="1" applyBorder="1" applyAlignment="1">
      <alignment horizontal="left"/>
    </xf>
    <xf numFmtId="0" fontId="36" fillId="0" borderId="0" xfId="0" applyFont="1" applyAlignment="1">
      <alignment wrapText="1"/>
    </xf>
    <xf numFmtId="0" fontId="0" fillId="0" borderId="65" xfId="0" applyBorder="1" applyAlignment="1">
      <alignment horizontal="center" vertical="top"/>
    </xf>
    <xf numFmtId="0" fontId="26" fillId="0" borderId="0" xfId="0" applyFont="1" applyAlignment="1">
      <alignment horizontal="left"/>
    </xf>
    <xf numFmtId="0" fontId="0" fillId="0" borderId="59" xfId="0" applyBorder="1" applyAlignment="1">
      <alignment vertical="top"/>
    </xf>
    <xf numFmtId="0" fontId="89" fillId="3" borderId="57" xfId="0" applyFont="1" applyFill="1" applyBorder="1" applyAlignment="1">
      <alignment horizontal="left"/>
    </xf>
    <xf numFmtId="184" fontId="0" fillId="70" borderId="55" xfId="0" applyNumberFormat="1" applyFill="1" applyBorder="1" applyAlignment="1">
      <alignment horizontal="center" wrapText="1"/>
    </xf>
    <xf numFmtId="184" fontId="0" fillId="0" borderId="0" xfId="0" applyNumberFormat="1" applyAlignment="1">
      <alignment horizontal="center" wrapText="1"/>
    </xf>
    <xf numFmtId="0" fontId="35" fillId="0" borderId="64" xfId="42" applyFill="1" applyBorder="1" applyAlignment="1" applyProtection="1"/>
    <xf numFmtId="184" fontId="0" fillId="70" borderId="65" xfId="0" applyNumberFormat="1" applyFill="1" applyBorder="1" applyAlignment="1">
      <alignment horizontal="center" wrapText="1"/>
    </xf>
    <xf numFmtId="0" fontId="0" fillId="70" borderId="57" xfId="0" applyFill="1" applyBorder="1" applyAlignment="1">
      <alignment wrapText="1"/>
    </xf>
    <xf numFmtId="0" fontId="92" fillId="0" borderId="58" xfId="0" applyFont="1" applyBorder="1" applyAlignment="1">
      <alignment wrapText="1"/>
    </xf>
    <xf numFmtId="0" fontId="102" fillId="70" borderId="63" xfId="0" applyFont="1" applyFill="1" applyBorder="1" applyAlignment="1">
      <alignment wrapText="1"/>
    </xf>
    <xf numFmtId="0" fontId="0" fillId="0" borderId="0" xfId="0" applyAlignment="1">
      <alignment vertical="center" wrapText="1"/>
    </xf>
    <xf numFmtId="0" fontId="88" fillId="0" borderId="55" xfId="0" applyFont="1" applyBorder="1" applyAlignment="1">
      <alignment horizontal="center" wrapText="1"/>
    </xf>
    <xf numFmtId="0" fontId="31" fillId="0" borderId="0" xfId="0" applyFont="1" applyAlignment="1">
      <alignment wrapText="1"/>
    </xf>
    <xf numFmtId="184" fontId="93" fillId="0" borderId="61" xfId="0" applyNumberFormat="1" applyFont="1" applyBorder="1" applyAlignment="1">
      <alignment horizontal="center"/>
    </xf>
    <xf numFmtId="0" fontId="0" fillId="0" borderId="60" xfId="0" applyBorder="1" applyAlignment="1">
      <alignment vertical="top" wrapText="1"/>
    </xf>
    <xf numFmtId="184" fontId="89" fillId="0" borderId="60" xfId="0" applyNumberFormat="1" applyFont="1" applyBorder="1" applyAlignment="1">
      <alignment horizontal="center"/>
    </xf>
    <xf numFmtId="0" fontId="92" fillId="0" borderId="57" xfId="0" applyFont="1" applyBorder="1" applyAlignment="1">
      <alignment horizontal="left"/>
    </xf>
    <xf numFmtId="0" fontId="101" fillId="0" borderId="52" xfId="0" applyFont="1" applyBorder="1"/>
    <xf numFmtId="0" fontId="0" fillId="70" borderId="0" xfId="0" applyFill="1" applyAlignment="1">
      <alignment wrapText="1"/>
    </xf>
    <xf numFmtId="0" fontId="106" fillId="70" borderId="0" xfId="0" applyFont="1" applyFill="1" applyAlignment="1">
      <alignment wrapText="1"/>
    </xf>
    <xf numFmtId="0" fontId="36" fillId="0" borderId="53" xfId="0" applyFont="1" applyBorder="1" applyAlignment="1">
      <alignment wrapText="1"/>
    </xf>
    <xf numFmtId="0" fontId="103" fillId="70" borderId="64" xfId="0" applyFont="1" applyFill="1" applyBorder="1" applyAlignment="1">
      <alignment wrapText="1"/>
    </xf>
    <xf numFmtId="0" fontId="93" fillId="68" borderId="64" xfId="0" applyFont="1" applyFill="1" applyBorder="1" applyAlignment="1">
      <alignment horizontal="left"/>
    </xf>
    <xf numFmtId="184" fontId="93" fillId="0" borderId="55" xfId="0" applyNumberFormat="1" applyFont="1" applyBorder="1" applyAlignment="1">
      <alignment horizontal="center"/>
    </xf>
    <xf numFmtId="1" fontId="0" fillId="0" borderId="64" xfId="0" applyNumberFormat="1" applyBorder="1" applyAlignment="1">
      <alignment horizontal="center"/>
    </xf>
    <xf numFmtId="0" fontId="35" fillId="0" borderId="56" xfId="42" applyBorder="1" applyAlignment="1">
      <alignment wrapText="1"/>
    </xf>
    <xf numFmtId="184" fontId="27" fillId="0" borderId="64" xfId="0" applyNumberFormat="1" applyFont="1" applyBorder="1" applyAlignment="1">
      <alignment horizontal="center" vertical="center" wrapText="1"/>
    </xf>
    <xf numFmtId="0" fontId="92" fillId="0" borderId="58" xfId="0" applyFont="1" applyBorder="1" applyAlignment="1">
      <alignment vertical="center"/>
    </xf>
    <xf numFmtId="0" fontId="104" fillId="0" borderId="0" xfId="0" applyFont="1" applyAlignment="1">
      <alignment wrapText="1"/>
    </xf>
    <xf numFmtId="0" fontId="36" fillId="0" borderId="0" xfId="515" applyFont="1"/>
    <xf numFmtId="184" fontId="55" fillId="0" borderId="0" xfId="515" applyNumberFormat="1" applyFont="1" applyAlignment="1">
      <alignment horizontal="center"/>
    </xf>
    <xf numFmtId="184" fontId="36" fillId="0" borderId="0" xfId="515" applyNumberFormat="1" applyFont="1" applyAlignment="1">
      <alignment horizontal="center"/>
    </xf>
    <xf numFmtId="0" fontId="0" fillId="0" borderId="0" xfId="515" applyFont="1"/>
    <xf numFmtId="0" fontId="0" fillId="0" borderId="0" xfId="0" applyAlignment="1">
      <alignment vertical="top"/>
    </xf>
    <xf numFmtId="0" fontId="0" fillId="0" borderId="55" xfId="0" applyBorder="1"/>
    <xf numFmtId="0" fontId="0" fillId="0" borderId="0" xfId="0" applyAlignment="1">
      <alignment horizontal="center" vertical="top"/>
    </xf>
    <xf numFmtId="0" fontId="0" fillId="0" borderId="64" xfId="0" applyBorder="1" applyAlignment="1">
      <alignment wrapText="1"/>
    </xf>
    <xf numFmtId="0" fontId="0" fillId="70" borderId="54" xfId="0" applyFill="1" applyBorder="1" applyAlignment="1">
      <alignment wrapText="1"/>
    </xf>
    <xf numFmtId="0" fontId="0" fillId="0" borderId="55" xfId="0" applyBorder="1" applyAlignment="1">
      <alignment wrapText="1"/>
    </xf>
    <xf numFmtId="0" fontId="0" fillId="70" borderId="64" xfId="0" applyFill="1" applyBorder="1" applyAlignment="1">
      <alignment wrapText="1"/>
    </xf>
    <xf numFmtId="0" fontId="0" fillId="70" borderId="59" xfId="0" applyFill="1" applyBorder="1" applyAlignment="1">
      <alignment wrapText="1"/>
    </xf>
    <xf numFmtId="0" fontId="0" fillId="70" borderId="55" xfId="0" applyFill="1" applyBorder="1" applyAlignment="1">
      <alignment wrapText="1"/>
    </xf>
    <xf numFmtId="0" fontId="0" fillId="70" borderId="58" xfId="0" applyFill="1" applyBorder="1" applyAlignment="1">
      <alignment wrapText="1"/>
    </xf>
    <xf numFmtId="0" fontId="0" fillId="70" borderId="53" xfId="0" applyFill="1" applyBorder="1" applyAlignment="1">
      <alignment wrapText="1"/>
    </xf>
    <xf numFmtId="0" fontId="0" fillId="70" borderId="60" xfId="0" applyFill="1" applyBorder="1" applyAlignment="1">
      <alignment wrapText="1"/>
    </xf>
    <xf numFmtId="184" fontId="0" fillId="70" borderId="53" xfId="0" applyNumberFormat="1" applyFill="1" applyBorder="1" applyAlignment="1">
      <alignment horizontal="center" wrapText="1"/>
    </xf>
    <xf numFmtId="0" fontId="0" fillId="0" borderId="59" xfId="0" applyBorder="1" applyAlignment="1">
      <alignment wrapText="1"/>
    </xf>
    <xf numFmtId="0" fontId="0" fillId="0" borderId="53" xfId="0" applyBorder="1" applyAlignment="1">
      <alignment wrapText="1"/>
    </xf>
    <xf numFmtId="184" fontId="0" fillId="0" borderId="60" xfId="0" applyNumberFormat="1" applyBorder="1" applyAlignment="1">
      <alignment horizontal="center" wrapText="1"/>
    </xf>
    <xf numFmtId="0" fontId="0" fillId="0" borderId="58" xfId="0" applyBorder="1" applyAlignment="1">
      <alignment wrapText="1"/>
    </xf>
    <xf numFmtId="0" fontId="0" fillId="0" borderId="55" xfId="0" applyBorder="1" applyAlignment="1">
      <alignment vertical="top"/>
    </xf>
    <xf numFmtId="184" fontId="0" fillId="0" borderId="53" xfId="0" applyNumberFormat="1" applyBorder="1" applyAlignment="1">
      <alignment horizontal="center" wrapText="1"/>
    </xf>
    <xf numFmtId="0" fontId="0" fillId="0" borderId="60" xfId="0" applyBorder="1" applyAlignment="1">
      <alignment vertical="top"/>
    </xf>
    <xf numFmtId="0" fontId="0" fillId="0" borderId="60" xfId="0" applyBorder="1" applyAlignment="1">
      <alignment wrapText="1"/>
    </xf>
    <xf numFmtId="0" fontId="0" fillId="0" borderId="60" xfId="0" applyBorder="1" applyAlignment="1">
      <alignment horizontal="center" vertical="top"/>
    </xf>
    <xf numFmtId="0" fontId="35" fillId="0" borderId="0" xfId="42"/>
    <xf numFmtId="0" fontId="35" fillId="0" borderId="0" xfId="42" applyBorder="1" applyAlignment="1">
      <alignment wrapText="1"/>
    </xf>
    <xf numFmtId="0" fontId="102" fillId="0" borderId="0" xfId="0" applyFont="1" applyAlignment="1">
      <alignment wrapText="1"/>
    </xf>
    <xf numFmtId="0" fontId="0" fillId="0" borderId="52" xfId="0" applyBorder="1" applyAlignment="1">
      <alignment wrapText="1"/>
    </xf>
    <xf numFmtId="0" fontId="0" fillId="0" borderId="65" xfId="0" applyBorder="1" applyAlignment="1">
      <alignment wrapText="1"/>
    </xf>
    <xf numFmtId="0" fontId="0" fillId="70" borderId="56" xfId="0" applyFill="1" applyBorder="1" applyAlignment="1">
      <alignment wrapText="1"/>
    </xf>
    <xf numFmtId="0" fontId="0" fillId="0" borderId="57" xfId="0" applyBorder="1" applyAlignment="1">
      <alignment wrapText="1"/>
    </xf>
    <xf numFmtId="0" fontId="0" fillId="0" borderId="63" xfId="0" applyBorder="1" applyAlignment="1">
      <alignment wrapText="1"/>
    </xf>
    <xf numFmtId="0" fontId="0" fillId="0" borderId="56" xfId="0" applyBorder="1" applyAlignment="1">
      <alignment wrapText="1"/>
    </xf>
    <xf numFmtId="0" fontId="0" fillId="0" borderId="54" xfId="0" applyBorder="1" applyAlignment="1">
      <alignment wrapText="1"/>
    </xf>
    <xf numFmtId="0" fontId="0" fillId="0" borderId="55" xfId="0" applyBorder="1" applyAlignment="1">
      <alignment vertical="top" wrapText="1"/>
    </xf>
    <xf numFmtId="0" fontId="0" fillId="70" borderId="72" xfId="0" applyFill="1" applyBorder="1" applyAlignment="1">
      <alignment wrapText="1"/>
    </xf>
    <xf numFmtId="0" fontId="93" fillId="0" borderId="53" xfId="0" applyFont="1" applyBorder="1" applyAlignment="1">
      <alignment horizontal="left"/>
    </xf>
    <xf numFmtId="0" fontId="93" fillId="68" borderId="55" xfId="0" applyFont="1" applyFill="1" applyBorder="1" applyAlignment="1">
      <alignment horizontal="left"/>
    </xf>
    <xf numFmtId="0" fontId="93" fillId="68" borderId="53" xfId="0" applyFont="1" applyFill="1" applyBorder="1" applyAlignment="1">
      <alignment horizontal="left"/>
    </xf>
    <xf numFmtId="0" fontId="89" fillId="0" borderId="53" xfId="0" applyFont="1" applyBorder="1" applyAlignment="1">
      <alignment horizontal="left"/>
    </xf>
    <xf numFmtId="0" fontId="89" fillId="0" borderId="53" xfId="0" applyFont="1" applyBorder="1" applyAlignment="1">
      <alignment horizontal="center"/>
    </xf>
    <xf numFmtId="0" fontId="89" fillId="0" borderId="53" xfId="0" applyFont="1" applyBorder="1"/>
    <xf numFmtId="0" fontId="90" fillId="0" borderId="60" xfId="0" applyFont="1" applyBorder="1" applyAlignment="1">
      <alignment horizontal="center"/>
    </xf>
    <xf numFmtId="0" fontId="90" fillId="0" borderId="53" xfId="0" applyFont="1" applyBorder="1" applyAlignment="1">
      <alignment horizontal="center"/>
    </xf>
    <xf numFmtId="0" fontId="89" fillId="67" borderId="59" xfId="0" applyFont="1" applyFill="1" applyBorder="1" applyAlignment="1">
      <alignment horizontal="center"/>
    </xf>
    <xf numFmtId="0" fontId="89" fillId="0" borderId="59" xfId="0" applyFont="1" applyBorder="1" applyAlignment="1">
      <alignment horizontal="left"/>
    </xf>
    <xf numFmtId="0" fontId="89" fillId="0" borderId="58" xfId="0" applyFont="1" applyBorder="1" applyAlignment="1">
      <alignment horizontal="left"/>
    </xf>
    <xf numFmtId="0" fontId="89" fillId="0" borderId="60" xfId="0" applyFont="1" applyBorder="1" applyAlignment="1">
      <alignment horizontal="left"/>
    </xf>
    <xf numFmtId="0" fontId="89" fillId="0" borderId="55" xfId="0" applyFont="1" applyBorder="1" applyAlignment="1">
      <alignment horizontal="left"/>
    </xf>
    <xf numFmtId="0" fontId="89" fillId="0" borderId="64" xfId="0" applyFont="1" applyBorder="1" applyAlignment="1">
      <alignment horizontal="left"/>
    </xf>
    <xf numFmtId="0" fontId="92" fillId="0" borderId="64" xfId="0" applyFont="1" applyBorder="1" applyAlignment="1">
      <alignment horizontal="left"/>
    </xf>
    <xf numFmtId="0" fontId="92" fillId="0" borderId="59" xfId="0" applyFont="1" applyBorder="1"/>
    <xf numFmtId="0" fontId="90" fillId="0" borderId="53" xfId="0" applyFont="1" applyBorder="1"/>
    <xf numFmtId="0" fontId="92" fillId="0" borderId="64" xfId="0" applyFont="1" applyBorder="1"/>
    <xf numFmtId="0" fontId="92" fillId="0" borderId="55" xfId="0" applyFont="1" applyBorder="1"/>
    <xf numFmtId="0" fontId="89" fillId="0" borderId="57" xfId="0" applyFont="1" applyBorder="1" applyAlignment="1">
      <alignment horizontal="center"/>
    </xf>
    <xf numFmtId="0" fontId="89" fillId="0" borderId="60" xfId="0" applyFont="1" applyBorder="1" applyAlignment="1">
      <alignment horizontal="center"/>
    </xf>
    <xf numFmtId="184" fontId="89" fillId="0" borderId="59" xfId="0" applyNumberFormat="1" applyFont="1" applyBorder="1" applyAlignment="1">
      <alignment horizontal="center"/>
    </xf>
    <xf numFmtId="184" fontId="89" fillId="0" borderId="64" xfId="0" applyNumberFormat="1" applyFont="1" applyBorder="1" applyAlignment="1">
      <alignment horizontal="center"/>
    </xf>
    <xf numFmtId="184" fontId="89" fillId="0" borderId="55" xfId="0" applyNumberFormat="1" applyFont="1" applyBorder="1" applyAlignment="1">
      <alignment horizontal="center"/>
    </xf>
    <xf numFmtId="0" fontId="93" fillId="0" borderId="59" xfId="0" applyFont="1" applyBorder="1" applyAlignment="1">
      <alignment horizontal="left"/>
    </xf>
    <xf numFmtId="184" fontId="93" fillId="68" borderId="59" xfId="0" applyNumberFormat="1" applyFont="1" applyFill="1" applyBorder="1" applyAlignment="1">
      <alignment horizontal="center"/>
    </xf>
    <xf numFmtId="184" fontId="93" fillId="0" borderId="64" xfId="0" applyNumberFormat="1" applyFont="1" applyBorder="1" applyAlignment="1">
      <alignment horizontal="center"/>
    </xf>
    <xf numFmtId="184" fontId="93" fillId="68" borderId="55" xfId="0" applyNumberFormat="1" applyFont="1" applyFill="1" applyBorder="1" applyAlignment="1">
      <alignment horizontal="center"/>
    </xf>
    <xf numFmtId="0" fontId="94" fillId="68" borderId="58" xfId="0" applyFont="1" applyFill="1" applyBorder="1" applyAlignment="1">
      <alignment horizontal="left"/>
    </xf>
    <xf numFmtId="0" fontId="93" fillId="0" borderId="59" xfId="0" applyFont="1" applyBorder="1" applyAlignment="1">
      <alignment horizontal="center"/>
    </xf>
    <xf numFmtId="0" fontId="23" fillId="0" borderId="53" xfId="0" applyFont="1" applyBorder="1"/>
    <xf numFmtId="0" fontId="23" fillId="0" borderId="55" xfId="0" applyFont="1" applyBorder="1"/>
    <xf numFmtId="0" fontId="0" fillId="0" borderId="57" xfId="0" applyBorder="1" applyAlignment="1">
      <alignment horizontal="center"/>
    </xf>
    <xf numFmtId="0" fontId="93" fillId="67" borderId="58" xfId="0" applyFont="1" applyFill="1" applyBorder="1" applyAlignment="1">
      <alignment horizontal="left"/>
    </xf>
    <xf numFmtId="49" fontId="93" fillId="68" borderId="60" xfId="0" applyNumberFormat="1" applyFont="1" applyFill="1" applyBorder="1" applyAlignment="1">
      <alignment horizontal="left"/>
    </xf>
    <xf numFmtId="0" fontId="93" fillId="68" borderId="59" xfId="0" applyFont="1" applyFill="1" applyBorder="1" applyAlignment="1">
      <alignment horizontal="left"/>
    </xf>
    <xf numFmtId="184" fontId="93" fillId="0" borderId="59" xfId="0" applyNumberFormat="1" applyFont="1" applyBorder="1" applyAlignment="1">
      <alignment horizontal="center"/>
    </xf>
    <xf numFmtId="0" fontId="94" fillId="0" borderId="64" xfId="0" applyFont="1" applyBorder="1" applyAlignment="1">
      <alignment horizontal="left"/>
    </xf>
    <xf numFmtId="0" fontId="94" fillId="68" borderId="59" xfId="0" applyFont="1" applyFill="1" applyBorder="1" applyAlignment="1">
      <alignment horizontal="left"/>
    </xf>
    <xf numFmtId="0" fontId="94" fillId="0" borderId="59" xfId="0" applyFont="1" applyBorder="1" applyAlignment="1">
      <alignment horizontal="left"/>
    </xf>
    <xf numFmtId="0" fontId="105" fillId="70" borderId="0" xfId="0" applyFont="1" applyFill="1" applyAlignment="1">
      <alignment wrapText="1"/>
    </xf>
    <xf numFmtId="0" fontId="23" fillId="0" borderId="0" xfId="0" applyFont="1" applyAlignment="1">
      <alignment horizontal="center"/>
    </xf>
    <xf numFmtId="0" fontId="89" fillId="0" borderId="0" xfId="0" applyFont="1" applyAlignment="1">
      <alignment horizontal="center"/>
    </xf>
    <xf numFmtId="0" fontId="92" fillId="0" borderId="53" xfId="0" applyFont="1" applyBorder="1"/>
    <xf numFmtId="0" fontId="89" fillId="0" borderId="56" xfId="0" applyFont="1" applyBorder="1"/>
    <xf numFmtId="0" fontId="0" fillId="0" borderId="59" xfId="0" applyBorder="1"/>
    <xf numFmtId="0" fontId="89" fillId="0" borderId="0" xfId="0" applyFont="1" applyAlignment="1">
      <alignment horizontal="left"/>
    </xf>
    <xf numFmtId="0" fontId="89" fillId="0" borderId="59" xfId="0" applyFont="1" applyBorder="1"/>
    <xf numFmtId="0" fontId="89" fillId="0" borderId="55" xfId="0" applyFont="1" applyBorder="1"/>
    <xf numFmtId="0" fontId="90" fillId="0" borderId="55" xfId="0" applyFont="1" applyBorder="1" applyAlignment="1">
      <alignment horizontal="center"/>
    </xf>
    <xf numFmtId="0" fontId="0" fillId="0" borderId="62" xfId="0" applyBorder="1"/>
    <xf numFmtId="0" fontId="92" fillId="0" borderId="60" xfId="0" applyFont="1" applyBorder="1" applyAlignment="1">
      <alignment horizontal="left"/>
    </xf>
    <xf numFmtId="0" fontId="92" fillId="0" borderId="60" xfId="0" applyFont="1" applyBorder="1"/>
    <xf numFmtId="0" fontId="89" fillId="0" borderId="62" xfId="0" applyFont="1" applyBorder="1" applyAlignment="1">
      <alignment horizontal="left"/>
    </xf>
    <xf numFmtId="0" fontId="89" fillId="67" borderId="53" xfId="0" applyFont="1" applyFill="1" applyBorder="1" applyAlignment="1">
      <alignment horizontal="center"/>
    </xf>
    <xf numFmtId="0" fontId="89" fillId="0" borderId="56" xfId="0" applyFont="1" applyBorder="1" applyAlignment="1">
      <alignment horizontal="left"/>
    </xf>
    <xf numFmtId="0" fontId="89" fillId="67" borderId="64" xfId="0" applyFont="1" applyFill="1" applyBorder="1" applyAlignment="1">
      <alignment horizontal="center"/>
    </xf>
    <xf numFmtId="0" fontId="89" fillId="67" borderId="54" xfId="0" applyFont="1" applyFill="1" applyBorder="1" applyAlignment="1">
      <alignment horizontal="center"/>
    </xf>
    <xf numFmtId="0" fontId="0" fillId="0" borderId="53" xfId="0" applyBorder="1"/>
    <xf numFmtId="0" fontId="89" fillId="0" borderId="55" xfId="0" applyFont="1" applyBorder="1" applyAlignment="1">
      <alignment horizontal="center"/>
    </xf>
    <xf numFmtId="0" fontId="89" fillId="0" borderId="0" xfId="0" applyFont="1"/>
    <xf numFmtId="184" fontId="89" fillId="0" borderId="0" xfId="0" applyNumberFormat="1" applyFont="1" applyAlignment="1">
      <alignment horizontal="center"/>
    </xf>
    <xf numFmtId="184" fontId="93" fillId="68" borderId="53" xfId="0" applyNumberFormat="1" applyFont="1" applyFill="1" applyBorder="1" applyAlignment="1">
      <alignment horizontal="center"/>
    </xf>
    <xf numFmtId="184" fontId="89" fillId="0" borderId="53" xfId="0" applyNumberFormat="1" applyFont="1" applyBorder="1" applyAlignment="1">
      <alignment horizontal="center"/>
    </xf>
    <xf numFmtId="184" fontId="89" fillId="0" borderId="54" xfId="0" applyNumberFormat="1" applyFont="1" applyBorder="1" applyAlignment="1">
      <alignment horizontal="center"/>
    </xf>
    <xf numFmtId="0" fontId="23" fillId="0" borderId="55" xfId="0" applyFont="1" applyBorder="1" applyAlignment="1">
      <alignment horizontal="center"/>
    </xf>
    <xf numFmtId="0" fontId="89" fillId="67" borderId="0" xfId="0" applyFont="1" applyFill="1" applyAlignment="1">
      <alignment horizontal="center"/>
    </xf>
    <xf numFmtId="0" fontId="23" fillId="0" borderId="56" xfId="0" applyFont="1" applyBorder="1"/>
    <xf numFmtId="0" fontId="23" fillId="0" borderId="62" xfId="0" applyFont="1" applyBorder="1" applyAlignment="1">
      <alignment horizontal="center"/>
    </xf>
    <xf numFmtId="0" fontId="92" fillId="0" borderId="60" xfId="0" applyFont="1" applyBorder="1" applyAlignment="1">
      <alignment wrapText="1"/>
    </xf>
    <xf numFmtId="0" fontId="89" fillId="0" borderId="60" xfId="0" applyFont="1" applyBorder="1"/>
    <xf numFmtId="0" fontId="27" fillId="0" borderId="0" xfId="0" applyFont="1"/>
    <xf numFmtId="0" fontId="27" fillId="0" borderId="0" xfId="0" applyFont="1" applyAlignment="1">
      <alignment vertical="center"/>
    </xf>
    <xf numFmtId="0" fontId="27" fillId="0" borderId="0" xfId="0" applyFont="1" applyAlignment="1">
      <alignment horizontal="left" vertical="center"/>
    </xf>
    <xf numFmtId="184" fontId="27" fillId="0" borderId="0" xfId="0" applyNumberFormat="1" applyFont="1" applyAlignment="1">
      <alignment horizontal="center"/>
    </xf>
    <xf numFmtId="184" fontId="27" fillId="0" borderId="0" xfId="0" applyNumberFormat="1" applyFont="1" applyAlignment="1">
      <alignment horizontal="center" vertical="center"/>
    </xf>
    <xf numFmtId="0" fontId="35" fillId="0" borderId="0" xfId="42" applyFill="1" applyBorder="1" applyAlignment="1" applyProtection="1"/>
    <xf numFmtId="0" fontId="27" fillId="0" borderId="58" xfId="0" applyFont="1" applyBorder="1" applyAlignment="1">
      <alignment horizontal="left"/>
    </xf>
    <xf numFmtId="0" fontId="89" fillId="0" borderId="59" xfId="0" applyFont="1" applyBorder="1" applyAlignment="1">
      <alignment horizontal="center"/>
    </xf>
    <xf numFmtId="14" fontId="27" fillId="0" borderId="0" xfId="0" applyNumberFormat="1" applyFont="1" applyAlignment="1">
      <alignment horizontal="center"/>
    </xf>
    <xf numFmtId="14" fontId="27" fillId="0" borderId="0" xfId="0" applyNumberFormat="1" applyFont="1"/>
    <xf numFmtId="14" fontId="27" fillId="0" borderId="0" xfId="0" applyNumberFormat="1" applyFont="1" applyAlignment="1">
      <alignment vertical="center"/>
    </xf>
    <xf numFmtId="0" fontId="0" fillId="0" borderId="5" xfId="0" applyBorder="1"/>
    <xf numFmtId="0" fontId="88" fillId="0" borderId="0" xfId="0" applyFont="1" applyAlignment="1">
      <alignment horizontal="center" wrapText="1"/>
    </xf>
    <xf numFmtId="184" fontId="0" fillId="0" borderId="0" xfId="0" applyNumberFormat="1" applyAlignment="1">
      <alignment horizontal="center"/>
    </xf>
    <xf numFmtId="0" fontId="93" fillId="0" borderId="0" xfId="0" applyFont="1" applyAlignment="1">
      <alignment horizontal="left"/>
    </xf>
    <xf numFmtId="0" fontId="93" fillId="0" borderId="0" xfId="0" applyFont="1" applyAlignment="1">
      <alignment horizontal="center"/>
    </xf>
    <xf numFmtId="0" fontId="95" fillId="0" borderId="0" xfId="0" applyFont="1" applyAlignment="1">
      <alignment horizontal="center"/>
    </xf>
    <xf numFmtId="0" fontId="94" fillId="0" borderId="53" xfId="0" applyFont="1" applyBorder="1" applyAlignment="1">
      <alignment horizontal="left"/>
    </xf>
    <xf numFmtId="0" fontId="94" fillId="68" borderId="53" xfId="0" applyFont="1" applyFill="1" applyBorder="1" applyAlignment="1">
      <alignment horizontal="left"/>
    </xf>
    <xf numFmtId="0" fontId="94" fillId="0" borderId="57" xfId="0" applyFont="1" applyBorder="1" applyAlignment="1">
      <alignment horizontal="left"/>
    </xf>
    <xf numFmtId="0" fontId="93" fillId="0" borderId="53" xfId="0" applyFont="1" applyBorder="1" applyAlignment="1">
      <alignment horizontal="center"/>
    </xf>
    <xf numFmtId="0" fontId="94" fillId="68" borderId="60" xfId="0" applyFont="1" applyFill="1" applyBorder="1" applyAlignment="1">
      <alignment horizontal="left"/>
    </xf>
    <xf numFmtId="0" fontId="94" fillId="68" borderId="53" xfId="0" applyFont="1" applyFill="1" applyBorder="1"/>
    <xf numFmtId="0" fontId="96" fillId="68" borderId="53" xfId="0" applyFont="1" applyFill="1" applyBorder="1"/>
    <xf numFmtId="0" fontId="89" fillId="0" borderId="57" xfId="0" applyFont="1" applyBorder="1" applyAlignment="1">
      <alignment horizontal="left"/>
    </xf>
    <xf numFmtId="0" fontId="92" fillId="0" borderId="57" xfId="0" applyFont="1" applyBorder="1"/>
    <xf numFmtId="0" fontId="0" fillId="0" borderId="63" xfId="0" applyBorder="1"/>
    <xf numFmtId="0" fontId="0" fillId="0" borderId="52" xfId="0" applyBorder="1"/>
    <xf numFmtId="0" fontId="0" fillId="0" borderId="64" xfId="0" applyBorder="1"/>
    <xf numFmtId="0" fontId="89" fillId="0" borderId="61" xfId="0" applyFont="1" applyBorder="1" applyAlignment="1">
      <alignment horizontal="left"/>
    </xf>
    <xf numFmtId="0" fontId="0" fillId="0" borderId="65" xfId="0" applyBorder="1"/>
    <xf numFmtId="0" fontId="89" fillId="0" borderId="54" xfId="0" applyFont="1" applyBorder="1"/>
    <xf numFmtId="0" fontId="89" fillId="0" borderId="65" xfId="0" applyFont="1" applyBorder="1" applyAlignment="1">
      <alignment horizontal="left"/>
    </xf>
    <xf numFmtId="0" fontId="89" fillId="67" borderId="55" xfId="0" applyFont="1" applyFill="1" applyBorder="1" applyAlignment="1">
      <alignment horizontal="center"/>
    </xf>
    <xf numFmtId="0" fontId="92" fillId="0" borderId="58" xfId="0" applyFont="1" applyBorder="1"/>
    <xf numFmtId="0" fontId="0" fillId="0" borderId="54" xfId="0" applyBorder="1"/>
    <xf numFmtId="0" fontId="0" fillId="0" borderId="61" xfId="0" applyBorder="1"/>
    <xf numFmtId="0" fontId="0" fillId="0" borderId="60" xfId="0" applyBorder="1"/>
    <xf numFmtId="0" fontId="89" fillId="0" borderId="65" xfId="0" applyFont="1" applyBorder="1"/>
    <xf numFmtId="0" fontId="89" fillId="0" borderId="64" xfId="0" applyFont="1" applyBorder="1"/>
    <xf numFmtId="0" fontId="89" fillId="0" borderId="58" xfId="0" applyFont="1" applyBorder="1"/>
    <xf numFmtId="0" fontId="0" fillId="0" borderId="57" xfId="0" applyBorder="1"/>
    <xf numFmtId="0" fontId="0" fillId="0" borderId="58" xfId="0" applyBorder="1"/>
    <xf numFmtId="0" fontId="0" fillId="0" borderId="60" xfId="0" applyBorder="1" applyAlignment="1">
      <alignment horizontal="center"/>
    </xf>
    <xf numFmtId="0" fontId="89" fillId="0" borderId="58" xfId="0" applyFont="1" applyBorder="1" applyAlignment="1">
      <alignment horizontal="center"/>
    </xf>
    <xf numFmtId="0" fontId="27" fillId="0" borderId="0" xfId="0" applyFont="1" applyAlignment="1">
      <alignment vertical="center" wrapText="1"/>
    </xf>
    <xf numFmtId="0" fontId="35" fillId="0" borderId="0" xfId="42" applyBorder="1" applyAlignment="1">
      <alignment vertical="center" wrapText="1"/>
    </xf>
    <xf numFmtId="14" fontId="90" fillId="0" borderId="0" xfId="0" applyNumberFormat="1" applyFont="1"/>
    <xf numFmtId="184" fontId="0" fillId="0" borderId="0" xfId="0" applyNumberFormat="1" applyAlignment="1">
      <alignment horizontal="center" vertical="center" wrapText="1"/>
    </xf>
    <xf numFmtId="184" fontId="90" fillId="0" borderId="0" xfId="0" applyNumberFormat="1" applyFont="1" applyAlignment="1">
      <alignment horizontal="center"/>
    </xf>
    <xf numFmtId="184" fontId="108" fillId="0" borderId="0" xfId="0" applyNumberFormat="1" applyFont="1" applyAlignment="1">
      <alignment horizontal="center"/>
    </xf>
    <xf numFmtId="184" fontId="93" fillId="0" borderId="53" xfId="0" applyNumberFormat="1" applyFont="1" applyBorder="1" applyAlignment="1">
      <alignment horizontal="center"/>
    </xf>
    <xf numFmtId="184" fontId="89" fillId="0" borderId="66" xfId="0" applyNumberFormat="1" applyFont="1" applyBorder="1" applyAlignment="1">
      <alignment horizontal="center"/>
    </xf>
    <xf numFmtId="184" fontId="89" fillId="0" borderId="57" xfId="0" applyNumberFormat="1" applyFont="1" applyBorder="1" applyAlignment="1">
      <alignment horizontal="center"/>
    </xf>
    <xf numFmtId="184" fontId="89" fillId="0" borderId="65" xfId="0" applyNumberFormat="1" applyFont="1" applyBorder="1" applyAlignment="1">
      <alignment horizontal="center"/>
    </xf>
    <xf numFmtId="0" fontId="0" fillId="0" borderId="66" xfId="0" applyBorder="1" applyAlignment="1">
      <alignment wrapText="1"/>
    </xf>
    <xf numFmtId="0" fontId="0" fillId="0" borderId="61" xfId="0" applyBorder="1" applyAlignment="1">
      <alignment wrapText="1"/>
    </xf>
    <xf numFmtId="0" fontId="0" fillId="70" borderId="63" xfId="0" applyFill="1" applyBorder="1" applyAlignment="1">
      <alignment wrapText="1"/>
    </xf>
    <xf numFmtId="0" fontId="36" fillId="0" borderId="55" xfId="0" applyFont="1" applyBorder="1"/>
    <xf numFmtId="0" fontId="0" fillId="70" borderId="65" xfId="0" applyFill="1" applyBorder="1" applyAlignment="1">
      <alignment wrapText="1"/>
    </xf>
    <xf numFmtId="0" fontId="36" fillId="0" borderId="55" xfId="0" applyFont="1" applyBorder="1" applyAlignment="1">
      <alignment wrapText="1"/>
    </xf>
    <xf numFmtId="184" fontId="36" fillId="0" borderId="60" xfId="0" applyNumberFormat="1" applyFont="1" applyBorder="1" applyAlignment="1">
      <alignment horizontal="center"/>
    </xf>
    <xf numFmtId="0" fontId="36" fillId="0" borderId="54" xfId="0" applyFont="1" applyBorder="1"/>
    <xf numFmtId="0" fontId="36" fillId="0" borderId="59" xfId="0" applyFont="1" applyBorder="1"/>
    <xf numFmtId="184" fontId="36" fillId="0" borderId="53" xfId="0" applyNumberFormat="1" applyFont="1" applyBorder="1" applyAlignment="1">
      <alignment horizontal="center"/>
    </xf>
    <xf numFmtId="0" fontId="0" fillId="0" borderId="53" xfId="0" applyBorder="1" applyAlignment="1">
      <alignment horizontal="center"/>
    </xf>
    <xf numFmtId="184" fontId="0" fillId="70" borderId="59" xfId="0" applyNumberFormat="1" applyFill="1" applyBorder="1" applyAlignment="1">
      <alignment horizontal="center" wrapText="1"/>
    </xf>
    <xf numFmtId="0" fontId="36" fillId="0" borderId="52" xfId="0" applyFont="1" applyBorder="1"/>
    <xf numFmtId="0" fontId="36" fillId="0" borderId="52" xfId="0" applyFont="1" applyBorder="1" applyAlignment="1">
      <alignment wrapText="1"/>
    </xf>
    <xf numFmtId="0" fontId="0" fillId="0" borderId="54" xfId="0" applyBorder="1" applyAlignment="1">
      <alignment vertical="center" wrapText="1"/>
    </xf>
    <xf numFmtId="184" fontId="0" fillId="0" borderId="65" xfId="0" applyNumberFormat="1" applyBorder="1" applyAlignment="1">
      <alignment horizontal="center" wrapText="1"/>
    </xf>
    <xf numFmtId="184" fontId="0" fillId="0" borderId="55" xfId="0" applyNumberFormat="1" applyBorder="1" applyAlignment="1">
      <alignment horizontal="center" wrapText="1"/>
    </xf>
    <xf numFmtId="184" fontId="0" fillId="0" borderId="59" xfId="0" applyNumberFormat="1" applyBorder="1" applyAlignment="1">
      <alignment horizontal="center" wrapText="1"/>
    </xf>
    <xf numFmtId="0" fontId="0" fillId="0" borderId="59" xfId="0" applyBorder="1" applyAlignment="1">
      <alignment vertical="center" wrapText="1"/>
    </xf>
    <xf numFmtId="184" fontId="0" fillId="0" borderId="58" xfId="0" applyNumberFormat="1" applyBorder="1" applyAlignment="1">
      <alignment horizontal="center" wrapText="1"/>
    </xf>
    <xf numFmtId="184" fontId="31" fillId="0" borderId="60" xfId="0" applyNumberFormat="1" applyFont="1" applyBorder="1" applyAlignment="1">
      <alignment horizontal="center"/>
    </xf>
    <xf numFmtId="1" fontId="0" fillId="0" borderId="55" xfId="0" applyNumberFormat="1" applyBorder="1" applyAlignment="1">
      <alignment horizontal="center"/>
    </xf>
    <xf numFmtId="0" fontId="23" fillId="0" borderId="57" xfId="0" applyFont="1" applyBorder="1" applyAlignment="1">
      <alignment horizontal="center"/>
    </xf>
    <xf numFmtId="0" fontId="89" fillId="0" borderId="63" xfId="0" applyFont="1" applyBorder="1" applyAlignment="1">
      <alignment horizontal="left"/>
    </xf>
    <xf numFmtId="0" fontId="93" fillId="0" borderId="57" xfId="0" applyFont="1" applyBorder="1" applyAlignment="1">
      <alignment horizontal="left"/>
    </xf>
    <xf numFmtId="0" fontId="89" fillId="0" borderId="67" xfId="0" applyFont="1" applyBorder="1" applyAlignment="1">
      <alignment horizontal="left"/>
    </xf>
    <xf numFmtId="0" fontId="93" fillId="67" borderId="53" xfId="0" applyFont="1" applyFill="1" applyBorder="1" applyAlignment="1">
      <alignment horizontal="left"/>
    </xf>
    <xf numFmtId="0" fontId="93" fillId="0" borderId="65" xfId="0" applyFont="1" applyBorder="1" applyAlignment="1">
      <alignment horizontal="left"/>
    </xf>
    <xf numFmtId="0" fontId="89" fillId="0" borderId="68" xfId="0" applyFont="1" applyBorder="1" applyAlignment="1">
      <alignment horizontal="left"/>
    </xf>
    <xf numFmtId="184" fontId="93" fillId="0" borderId="0" xfId="0" applyNumberFormat="1" applyFont="1" applyAlignment="1">
      <alignment horizontal="center"/>
    </xf>
    <xf numFmtId="184" fontId="89" fillId="0" borderId="56" xfId="0" applyNumberFormat="1" applyFont="1" applyBorder="1" applyAlignment="1">
      <alignment horizontal="center"/>
    </xf>
    <xf numFmtId="184" fontId="89" fillId="0" borderId="58" xfId="0" applyNumberFormat="1" applyFont="1" applyBorder="1" applyAlignment="1">
      <alignment horizontal="center"/>
    </xf>
    <xf numFmtId="184" fontId="93" fillId="68" borderId="65" xfId="0" applyNumberFormat="1" applyFont="1" applyFill="1" applyBorder="1" applyAlignment="1">
      <alignment horizontal="center"/>
    </xf>
    <xf numFmtId="0" fontId="94" fillId="0" borderId="60" xfId="0" applyFont="1" applyBorder="1" applyAlignment="1">
      <alignment horizontal="left"/>
    </xf>
    <xf numFmtId="0" fontId="92" fillId="0" borderId="62" xfId="0" applyFont="1" applyBorder="1"/>
    <xf numFmtId="0" fontId="94" fillId="0" borderId="58" xfId="0" applyFont="1" applyBorder="1" applyAlignment="1">
      <alignment horizontal="left"/>
    </xf>
    <xf numFmtId="0" fontId="93" fillId="67" borderId="53" xfId="0" applyFont="1" applyFill="1" applyBorder="1" applyAlignment="1">
      <alignment horizontal="center"/>
    </xf>
    <xf numFmtId="0" fontId="89" fillId="67" borderId="65" xfId="0" applyFont="1" applyFill="1" applyBorder="1" applyAlignment="1">
      <alignment horizontal="center"/>
    </xf>
    <xf numFmtId="0" fontId="93" fillId="67" borderId="59" xfId="0" applyFont="1" applyFill="1" applyBorder="1" applyAlignment="1">
      <alignment horizontal="center"/>
    </xf>
    <xf numFmtId="0" fontId="90" fillId="0" borderId="58" xfId="0" applyFont="1" applyBorder="1" applyAlignment="1">
      <alignment horizontal="center"/>
    </xf>
    <xf numFmtId="0" fontId="90" fillId="69" borderId="53" xfId="0" applyFont="1" applyFill="1" applyBorder="1" applyAlignment="1">
      <alignment horizontal="center"/>
    </xf>
    <xf numFmtId="0" fontId="89" fillId="0" borderId="64" xfId="0" applyFont="1" applyBorder="1" applyAlignment="1">
      <alignment horizontal="center"/>
    </xf>
    <xf numFmtId="0" fontId="90" fillId="0" borderId="57" xfId="0" applyFont="1" applyBorder="1" applyAlignment="1">
      <alignment horizontal="center"/>
    </xf>
    <xf numFmtId="1" fontId="0" fillId="0" borderId="57" xfId="0" applyNumberFormat="1" applyBorder="1" applyAlignment="1">
      <alignment horizontal="center"/>
    </xf>
    <xf numFmtId="1" fontId="0" fillId="0" borderId="62" xfId="0" applyNumberFormat="1" applyBorder="1" applyAlignment="1">
      <alignment horizontal="center"/>
    </xf>
    <xf numFmtId="1" fontId="0" fillId="0" borderId="58" xfId="0" applyNumberFormat="1" applyBorder="1" applyAlignment="1">
      <alignment horizontal="center"/>
    </xf>
    <xf numFmtId="0" fontId="89" fillId="0" borderId="71" xfId="0" applyFont="1" applyBorder="1" applyAlignment="1">
      <alignment horizontal="left"/>
    </xf>
    <xf numFmtId="0" fontId="89" fillId="0" borderId="66" xfId="0" applyFont="1" applyBorder="1" applyAlignment="1">
      <alignment horizontal="left"/>
    </xf>
    <xf numFmtId="0" fontId="93" fillId="0" borderId="62" xfId="0" applyFont="1" applyBorder="1" applyAlignment="1">
      <alignment horizontal="left"/>
    </xf>
    <xf numFmtId="0" fontId="89" fillId="0" borderId="62" xfId="0" applyFont="1" applyBorder="1"/>
    <xf numFmtId="0" fontId="89" fillId="0" borderId="70" xfId="0" applyFont="1" applyBorder="1" applyAlignment="1">
      <alignment horizontal="left"/>
    </xf>
    <xf numFmtId="184" fontId="0" fillId="0" borderId="53" xfId="0" applyNumberFormat="1" applyBorder="1" applyAlignment="1">
      <alignment horizontal="center"/>
    </xf>
    <xf numFmtId="184" fontId="89" fillId="0" borderId="52" xfId="0" applyNumberFormat="1" applyFont="1" applyBorder="1" applyAlignment="1">
      <alignment horizontal="center"/>
    </xf>
    <xf numFmtId="0" fontId="94" fillId="0" borderId="0" xfId="0" applyFont="1" applyAlignment="1">
      <alignment horizontal="left"/>
    </xf>
    <xf numFmtId="0" fontId="35" fillId="0" borderId="58" xfId="42" applyBorder="1"/>
    <xf numFmtId="0" fontId="99" fillId="0" borderId="53" xfId="0" applyFont="1" applyBorder="1"/>
    <xf numFmtId="0" fontId="100" fillId="0" borderId="60" xfId="0" applyFont="1" applyBorder="1"/>
    <xf numFmtId="0" fontId="92" fillId="0" borderId="53" xfId="0" applyFont="1" applyBorder="1" applyAlignment="1">
      <alignment horizontal="left"/>
    </xf>
    <xf numFmtId="0" fontId="94" fillId="68" borderId="57" xfId="0" applyFont="1" applyFill="1" applyBorder="1" applyAlignment="1">
      <alignment horizontal="left"/>
    </xf>
    <xf numFmtId="0" fontId="97" fillId="0" borderId="59" xfId="0" applyFont="1" applyBorder="1"/>
    <xf numFmtId="0" fontId="95" fillId="0" borderId="53" xfId="0" applyFont="1" applyBorder="1" applyAlignment="1">
      <alignment horizontal="center"/>
    </xf>
    <xf numFmtId="0" fontId="93" fillId="67" borderId="0" xfId="0" applyFont="1" applyFill="1" applyAlignment="1">
      <alignment horizontal="center"/>
    </xf>
    <xf numFmtId="0" fontId="93" fillId="0" borderId="65" xfId="0" applyFont="1" applyBorder="1" applyAlignment="1">
      <alignment horizontal="center"/>
    </xf>
    <xf numFmtId="0" fontId="89" fillId="67" borderId="52" xfId="0" applyFont="1" applyFill="1" applyBorder="1" applyAlignment="1">
      <alignment horizontal="center"/>
    </xf>
    <xf numFmtId="0" fontId="90" fillId="0" borderId="56" xfId="0" applyFont="1" applyBorder="1"/>
    <xf numFmtId="0" fontId="90" fillId="0" borderId="53" xfId="0" applyFont="1" applyBorder="1" applyAlignment="1">
      <alignment horizontal="right"/>
    </xf>
    <xf numFmtId="0" fontId="23" fillId="0" borderId="65" xfId="0" applyFont="1" applyBorder="1"/>
    <xf numFmtId="0" fontId="23" fillId="0" borderId="58" xfId="0" applyFont="1" applyBorder="1"/>
    <xf numFmtId="0" fontId="90" fillId="0" borderId="64" xfId="0" applyFont="1" applyBorder="1" applyAlignment="1">
      <alignment horizontal="center"/>
    </xf>
    <xf numFmtId="0" fontId="23" fillId="0" borderId="54" xfId="0" applyFont="1" applyBorder="1"/>
    <xf numFmtId="0" fontId="23" fillId="0" borderId="59" xfId="0" applyFont="1" applyBorder="1"/>
    <xf numFmtId="0" fontId="90" fillId="67" borderId="55" xfId="0" applyFont="1" applyFill="1" applyBorder="1" applyAlignment="1">
      <alignment horizontal="center"/>
    </xf>
    <xf numFmtId="0" fontId="36" fillId="0" borderId="0" xfId="0" applyFont="1" applyAlignment="1">
      <alignment vertical="top"/>
    </xf>
    <xf numFmtId="186" fontId="89" fillId="0" borderId="0" xfId="0" applyNumberFormat="1" applyFont="1" applyAlignment="1">
      <alignment horizontal="center"/>
    </xf>
    <xf numFmtId="0" fontId="109" fillId="0" borderId="0" xfId="0" applyFont="1" applyAlignment="1">
      <alignment horizontal="right"/>
    </xf>
    <xf numFmtId="0" fontId="109" fillId="0" borderId="0" xfId="0" applyFont="1" applyAlignment="1">
      <alignment horizontal="left"/>
    </xf>
    <xf numFmtId="14" fontId="109" fillId="0" borderId="0" xfId="0" applyNumberFormat="1" applyFont="1" applyAlignment="1">
      <alignment horizontal="right"/>
    </xf>
    <xf numFmtId="0" fontId="36" fillId="0" borderId="0" xfId="515" applyFont="1" applyAlignment="1">
      <alignment vertical="top"/>
    </xf>
    <xf numFmtId="14" fontId="4" fillId="0" borderId="0" xfId="515" applyNumberFormat="1" applyAlignment="1">
      <alignment vertical="top"/>
    </xf>
    <xf numFmtId="0" fontId="0" fillId="0" borderId="0" xfId="515" applyFont="1" applyAlignment="1">
      <alignment vertical="top"/>
    </xf>
    <xf numFmtId="14" fontId="109" fillId="0" borderId="0" xfId="5" applyNumberFormat="1" applyFont="1" applyAlignment="1">
      <alignment horizontal="right"/>
    </xf>
    <xf numFmtId="0" fontId="26" fillId="0" borderId="0" xfId="5" applyFont="1" applyAlignment="1">
      <alignment wrapText="1"/>
    </xf>
    <xf numFmtId="0" fontId="26" fillId="0" borderId="0" xfId="5" applyFont="1" applyAlignment="1">
      <alignment horizontal="left" wrapText="1"/>
    </xf>
    <xf numFmtId="0" fontId="85" fillId="0" borderId="0" xfId="0" applyFont="1" applyAlignment="1">
      <alignment horizontal="left"/>
    </xf>
    <xf numFmtId="0" fontId="117" fillId="0" borderId="0" xfId="0" applyFont="1"/>
    <xf numFmtId="0" fontId="118" fillId="0" borderId="0" xfId="0" applyFont="1" applyAlignment="1">
      <alignment horizontal="left"/>
    </xf>
    <xf numFmtId="0" fontId="6" fillId="9" borderId="6" xfId="0" applyFont="1" applyFill="1" applyBorder="1" applyAlignment="1">
      <alignment horizontal="center"/>
    </xf>
    <xf numFmtId="0" fontId="6" fillId="9" borderId="7" xfId="0" applyFont="1" applyFill="1" applyBorder="1" applyAlignment="1">
      <alignment horizontal="center"/>
    </xf>
    <xf numFmtId="0" fontId="15" fillId="5" borderId="0" xfId="0" applyFont="1" applyFill="1" applyAlignment="1">
      <alignment horizontal="center"/>
    </xf>
    <xf numFmtId="0" fontId="0" fillId="0" borderId="0" xfId="0" applyAlignment="1">
      <alignment horizontal="center"/>
    </xf>
    <xf numFmtId="0" fontId="6" fillId="6" borderId="3" xfId="0" applyFont="1"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6" borderId="4" xfId="0" applyFill="1" applyBorder="1" applyAlignment="1">
      <alignment horizontal="center"/>
    </xf>
    <xf numFmtId="0" fontId="6" fillId="7" borderId="3" xfId="0" applyFont="1"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6" fillId="5" borderId="0" xfId="0" applyFont="1" applyFill="1" applyAlignment="1">
      <alignment horizontal="center"/>
    </xf>
    <xf numFmtId="0" fontId="20" fillId="12" borderId="6" xfId="0" applyFont="1" applyFill="1" applyBorder="1" applyAlignment="1">
      <alignment horizontal="center"/>
    </xf>
    <xf numFmtId="0" fontId="20" fillId="12" borderId="17" xfId="0" applyFont="1" applyFill="1" applyBorder="1" applyAlignment="1">
      <alignment horizontal="center"/>
    </xf>
    <xf numFmtId="0" fontId="20" fillId="12" borderId="7"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8" fillId="4" borderId="0" xfId="0" applyFont="1" applyFill="1" applyAlignment="1">
      <alignment horizontal="center" vertical="center"/>
    </xf>
    <xf numFmtId="0" fontId="0" fillId="0" borderId="0" xfId="0" applyAlignment="1">
      <alignment horizontal="center" vertical="center"/>
    </xf>
    <xf numFmtId="0" fontId="12" fillId="4" borderId="0" xfId="0" applyFont="1" applyFill="1" applyAlignment="1">
      <alignment horizontal="center" vertical="center"/>
    </xf>
    <xf numFmtId="0" fontId="9" fillId="3" borderId="0" xfId="2" applyFont="1" applyFill="1" applyAlignment="1" applyProtection="1">
      <alignment horizontal="center"/>
    </xf>
    <xf numFmtId="0" fontId="0" fillId="0" borderId="0" xfId="0"/>
    <xf numFmtId="0" fontId="9" fillId="0" borderId="0" xfId="2" applyFont="1" applyFill="1" applyAlignment="1" applyProtection="1">
      <alignment horizontal="center"/>
    </xf>
    <xf numFmtId="0" fontId="24" fillId="25" borderId="0" xfId="0" applyFont="1" applyFill="1" applyAlignment="1">
      <alignment wrapText="1"/>
    </xf>
    <xf numFmtId="0" fontId="0" fillId="25" borderId="0" xfId="0" applyFill="1" applyAlignment="1">
      <alignment wrapText="1"/>
    </xf>
    <xf numFmtId="0" fontId="0" fillId="0" borderId="0" xfId="0" applyAlignment="1">
      <alignment wrapText="1"/>
    </xf>
    <xf numFmtId="0" fontId="9" fillId="0" borderId="3" xfId="2" applyFont="1" applyFill="1" applyBorder="1" applyAlignment="1" applyProtection="1">
      <alignment horizontal="center"/>
    </xf>
    <xf numFmtId="0" fontId="0" fillId="0" borderId="2" xfId="0" applyBorder="1"/>
    <xf numFmtId="0" fontId="0" fillId="0" borderId="4" xfId="0" applyBorder="1"/>
    <xf numFmtId="0" fontId="6" fillId="0" borderId="3" xfId="0" applyFont="1" applyBorder="1" applyAlignment="1">
      <alignment horizontal="center"/>
    </xf>
    <xf numFmtId="0" fontId="6" fillId="0" borderId="2" xfId="0" applyFont="1" applyBorder="1" applyAlignment="1">
      <alignment horizontal="center"/>
    </xf>
    <xf numFmtId="0" fontId="19" fillId="12" borderId="3" xfId="0" applyFont="1" applyFill="1" applyBorder="1" applyAlignment="1">
      <alignment horizontal="center"/>
    </xf>
    <xf numFmtId="0" fontId="19" fillId="12" borderId="2" xfId="0" applyFont="1" applyFill="1" applyBorder="1" applyAlignment="1">
      <alignment horizontal="center"/>
    </xf>
    <xf numFmtId="0" fontId="19" fillId="12" borderId="4" xfId="0" applyFont="1" applyFill="1" applyBorder="1" applyAlignment="1">
      <alignment horizontal="center"/>
    </xf>
    <xf numFmtId="0" fontId="24" fillId="25" borderId="0" xfId="0" applyFont="1" applyFill="1" applyAlignment="1">
      <alignment vertical="top" wrapText="1"/>
    </xf>
    <xf numFmtId="0" fontId="0" fillId="0" borderId="0" xfId="0" applyAlignment="1">
      <alignment vertical="top" wrapText="1"/>
    </xf>
    <xf numFmtId="0" fontId="18" fillId="11" borderId="3" xfId="0" applyFont="1" applyFill="1" applyBorder="1" applyAlignment="1">
      <alignment horizontal="center"/>
    </xf>
    <xf numFmtId="0" fontId="18" fillId="11" borderId="2" xfId="0" applyFont="1" applyFill="1" applyBorder="1" applyAlignment="1">
      <alignment horizontal="center"/>
    </xf>
    <xf numFmtId="0" fontId="18" fillId="11" borderId="4" xfId="0" applyFont="1" applyFill="1" applyBorder="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2" fillId="0" borderId="0" xfId="0" applyFont="1" applyAlignment="1">
      <alignment horizontal="center" vertical="center"/>
    </xf>
    <xf numFmtId="0" fontId="0" fillId="0" borderId="11" xfId="0" applyFill="1" applyBorder="1"/>
  </cellXfs>
  <cellStyles count="1040">
    <cellStyle name="20% - Accent1" xfId="68" builtinId="30" customBuiltin="1"/>
    <cellStyle name="20% - Accent2" xfId="72" builtinId="34" customBuiltin="1"/>
    <cellStyle name="20% - Accent3" xfId="76" builtinId="38" customBuiltin="1"/>
    <cellStyle name="20% - Accent4" xfId="80" builtinId="42" customBuiltin="1"/>
    <cellStyle name="20% - Accent5" xfId="84" builtinId="46" customBuiltin="1"/>
    <cellStyle name="20% - Accent6" xfId="88" builtinId="50" customBuiltin="1"/>
    <cellStyle name="40% - Accent1" xfId="69" builtinId="31" customBuiltin="1"/>
    <cellStyle name="40% - Accent2" xfId="73" builtinId="35" customBuiltin="1"/>
    <cellStyle name="40% - Accent3" xfId="77" builtinId="39" customBuiltin="1"/>
    <cellStyle name="40% - Accent4" xfId="81" builtinId="43" customBuiltin="1"/>
    <cellStyle name="40% - Accent5" xfId="85" builtinId="47" customBuiltin="1"/>
    <cellStyle name="40% - Accent6" xfId="89" builtinId="51" customBuiltin="1"/>
    <cellStyle name="60% - Accent1" xfId="70" builtinId="32" customBuiltin="1"/>
    <cellStyle name="60% - Accent2" xfId="74" builtinId="36" customBuiltin="1"/>
    <cellStyle name="60% - Accent3" xfId="78" builtinId="40" customBuiltin="1"/>
    <cellStyle name="60% - Accent4" xfId="82" builtinId="44" customBuiltin="1"/>
    <cellStyle name="60% - Accent5" xfId="86" builtinId="48" customBuiltin="1"/>
    <cellStyle name="60% - Accent6" xfId="90" builtinId="52" customBuiltin="1"/>
    <cellStyle name="Accent" xfId="364" xr:uid="{FDA6C9D9-67A2-4971-A467-CA61C9DF9E71}"/>
    <cellStyle name="Accent 1" xfId="365" xr:uid="{CEF0E93B-6A6C-4390-8D09-EEF6BA59ABE8}"/>
    <cellStyle name="Accent 2" xfId="366" xr:uid="{7D2B33A9-B759-4C12-ABBD-1A883188C266}"/>
    <cellStyle name="Accent 3" xfId="367" xr:uid="{A13154EE-4081-4F44-98F5-5351687B9DAB}"/>
    <cellStyle name="Accent1" xfId="67" builtinId="29" customBuiltin="1"/>
    <cellStyle name="Accent2" xfId="71" builtinId="33" customBuiltin="1"/>
    <cellStyle name="Accent3" xfId="75" builtinId="37" customBuiltin="1"/>
    <cellStyle name="Accent4" xfId="79" builtinId="41" customBuiltin="1"/>
    <cellStyle name="Accent5" xfId="83" builtinId="45" customBuiltin="1"/>
    <cellStyle name="Accent6" xfId="87" builtinId="49" customBuiltin="1"/>
    <cellStyle name="Bad" xfId="56" builtinId="27" customBuiltin="1"/>
    <cellStyle name="Bad 2" xfId="368" xr:uid="{C09D1385-8BC9-4CEB-9C04-AF72DCA5A5B6}"/>
    <cellStyle name="Calculation" xfId="60" builtinId="22" customBuiltin="1"/>
    <cellStyle name="Check Cell" xfId="62" builtinId="23" customBuiltin="1"/>
    <cellStyle name="Comma" xfId="122" xr:uid="{6E6C1A7C-FEBB-424A-A2BF-C044F670517E}"/>
    <cellStyle name="Comma [0]" xfId="125" xr:uid="{793569D1-279C-4F15-A4C7-0B394C540EE6}"/>
    <cellStyle name="Comma [0] 2" xfId="13" xr:uid="{FD314202-7295-41AF-9A70-D951FC5E153D}"/>
    <cellStyle name="Comma [0] 2 2" xfId="25" xr:uid="{8583B68C-2DCF-42AB-B1CA-0A79BB105768}"/>
    <cellStyle name="Comma [0] 2 2 2" xfId="148" xr:uid="{82EC8A72-1FA6-4820-8857-EBA150B0EECD}"/>
    <cellStyle name="Comma [0] 2 2 2 2" xfId="711" xr:uid="{48467EB4-E1A1-4A32-993A-1DE485138325}"/>
    <cellStyle name="Comma [0] 2 2 3" xfId="689" xr:uid="{1DD5B4AA-3741-4983-B8BA-AE7C1F09C0CC}"/>
    <cellStyle name="Comma [0] 2 2 4" xfId="981" xr:uid="{A66A414B-863C-45A4-8012-914245154950}"/>
    <cellStyle name="Comma [0] 2 3" xfId="97" xr:uid="{0E969866-8FF1-4141-AD03-698B26FE7602}"/>
    <cellStyle name="Comma [0] 2 3 2" xfId="177" xr:uid="{B728F299-A724-44B0-B909-49307BDA2765}"/>
    <cellStyle name="Comma [0] 2 3 3" xfId="165" xr:uid="{1B27D69C-F9E6-47D5-B317-2BB2E9BA8660}"/>
    <cellStyle name="Comma [0] 2 3 3 2" xfId="529" xr:uid="{CA0B18EE-F006-47B3-AEFF-C91CA8DBE103}"/>
    <cellStyle name="Comma [0] 2 3 4" xfId="1006" xr:uid="{85A2AD9F-9D6F-4FF0-B8BB-73A9FCD3546F}"/>
    <cellStyle name="Comma [0] 2 4" xfId="168" xr:uid="{259ADE3D-955D-41E8-87EA-2D036AFFF0B2}"/>
    <cellStyle name="Comma [0] 2 4 2" xfId="532" xr:uid="{62AB568F-D294-45A3-AF3F-B5CC3845C01B}"/>
    <cellStyle name="Comma [0] 2 5" xfId="683" xr:uid="{5CFDFF8C-2D46-4518-A126-A92CD25AC303}"/>
    <cellStyle name="Comma [0] 2 6" xfId="959" xr:uid="{1761F153-9F74-460B-8999-0F62CEAE9C34}"/>
    <cellStyle name="Comma [0] 2 7" xfId="971" xr:uid="{9D54A73D-762A-4A65-8A2D-4217527B6DF3}"/>
    <cellStyle name="Comma [0] 3" xfId="703" xr:uid="{13C06F31-323E-4DD8-A606-06284CADD0B9}"/>
    <cellStyle name="Comma [0] 4" xfId="1031" xr:uid="{A19B3B4A-11A0-4523-B2D0-0E23A159953B}"/>
    <cellStyle name="Comma [0]_Entraîneur" xfId="130" xr:uid="{7E14B77E-FC4A-4585-9DB0-165DFE36A864}"/>
    <cellStyle name="Comma 10" xfId="193" xr:uid="{B2ADE5B1-19BF-41B9-8C14-2569436A45C9}"/>
    <cellStyle name="Comma 10 2" xfId="730" xr:uid="{4123E00E-A619-4F4F-93E0-B022CF0E95D0}"/>
    <cellStyle name="Comma 100" xfId="296" xr:uid="{4B99A022-9135-4EE8-8930-E2F863FF3066}"/>
    <cellStyle name="Comma 100 2" xfId="813" xr:uid="{87CA9B2B-76A1-4AB7-82CF-13CBC2C62215}"/>
    <cellStyle name="Comma 101" xfId="299" xr:uid="{80B5DCFC-A635-489D-9C65-45D6D9647081}"/>
    <cellStyle name="Comma 101 2" xfId="816" xr:uid="{97AD6D44-DBFA-418E-A379-D65D338454FD}"/>
    <cellStyle name="Comma 102" xfId="298" xr:uid="{5AF52FC1-6189-4BDF-8E36-5653F052831A}"/>
    <cellStyle name="Comma 102 2" xfId="815" xr:uid="{0393B925-2F3E-40E3-99BC-3C2698C61878}"/>
    <cellStyle name="Comma 103" xfId="305" xr:uid="{4A125087-1F3E-4364-9A87-785C5D723BB6}"/>
    <cellStyle name="Comma 103 2" xfId="822" xr:uid="{C8D100B0-BAFA-4C70-B47D-3285113288C8}"/>
    <cellStyle name="Comma 104" xfId="301" xr:uid="{18FED41C-4EA0-4EE0-B461-A488B96E60F2}"/>
    <cellStyle name="Comma 104 2" xfId="818" xr:uid="{73B758EE-579C-40B4-8C3E-C55F7F53C2D3}"/>
    <cellStyle name="Comma 105" xfId="304" xr:uid="{851D1526-EE23-4D46-9CE3-86EE2C535241}"/>
    <cellStyle name="Comma 105 2" xfId="821" xr:uid="{3FD1AC14-07D6-4F85-B2F9-B267962E7DD3}"/>
    <cellStyle name="Comma 106" xfId="300" xr:uid="{633B30A7-9A93-4F30-B6F2-3E3D95A51B54}"/>
    <cellStyle name="Comma 106 2" xfId="817" xr:uid="{78792175-938E-428D-B0CA-711A8A851DD2}"/>
    <cellStyle name="Comma 107" xfId="303" xr:uid="{A6E658AE-F14C-4C2D-95CE-50B836FA308F}"/>
    <cellStyle name="Comma 107 2" xfId="820" xr:uid="{7D56F849-B2B2-4A92-BF06-75737951F05D}"/>
    <cellStyle name="Comma 108" xfId="306" xr:uid="{05F3346C-0E4A-4547-8F05-5C9EC773D148}"/>
    <cellStyle name="Comma 108 2" xfId="823" xr:uid="{C3815027-5B9B-4656-A730-FB2DBE7F6E1E}"/>
    <cellStyle name="Comma 109" xfId="302" xr:uid="{551DD5DF-4EAF-44B9-96BE-B2475C2B69D9}"/>
    <cellStyle name="Comma 109 2" xfId="819" xr:uid="{126B6A2B-7629-4F4F-A03F-25B4D48814A5}"/>
    <cellStyle name="Comma 11" xfId="207" xr:uid="{B70DB54D-CE72-4BF4-9CCD-2C346F6F11A6}"/>
    <cellStyle name="Comma 11 2" xfId="736" xr:uid="{B8EEFBCE-E4D9-43D8-90A6-F8652C3E9F10}"/>
    <cellStyle name="Comma 110" xfId="308" xr:uid="{8F7229BB-38FE-4299-A3FB-B08B83DD6066}"/>
    <cellStyle name="Comma 110 2" xfId="825" xr:uid="{B89B7651-2913-453C-9676-E56E5D7B8CEC}"/>
    <cellStyle name="Comma 111" xfId="307" xr:uid="{7F235ADE-FE33-4936-A9EB-7C033998AA3D}"/>
    <cellStyle name="Comma 111 2" xfId="824" xr:uid="{EAD4534B-8F85-4072-9E6E-54F9280B64FA}"/>
    <cellStyle name="Comma 112" xfId="309" xr:uid="{81F53FE6-41B9-4BB2-AF33-B9025DB6D9C7}"/>
    <cellStyle name="Comma 112 2" xfId="826" xr:uid="{46BA6DA5-DC27-4213-8211-D73D9342C780}"/>
    <cellStyle name="Comma 113" xfId="314" xr:uid="{8316B1F2-C034-45E8-B079-79B97DE9BCFC}"/>
    <cellStyle name="Comma 113 2" xfId="831" xr:uid="{6DD59C6E-77E5-4962-A503-81E139161DAD}"/>
    <cellStyle name="Comma 114" xfId="312" xr:uid="{4D195B5B-FF88-4C1F-8993-5F543F658203}"/>
    <cellStyle name="Comma 114 2" xfId="829" xr:uid="{199F5767-BB3A-4784-A85A-215144C01A2C}"/>
    <cellStyle name="Comma 115" xfId="310" xr:uid="{470131CE-716C-498C-8F72-84BE96D6ECE5}"/>
    <cellStyle name="Comma 115 2" xfId="827" xr:uid="{62ECEE32-63BE-4797-B604-CAFB49B1B476}"/>
    <cellStyle name="Comma 116" xfId="313" xr:uid="{793C9C54-F2F5-48D6-B6F8-51446C44CDD2}"/>
    <cellStyle name="Comma 116 2" xfId="830" xr:uid="{B6E9D66C-FA3F-4810-83EE-4391A797F92A}"/>
    <cellStyle name="Comma 117" xfId="311" xr:uid="{CB1A7239-ADCB-4148-AEEF-EA9D7700ADFC}"/>
    <cellStyle name="Comma 117 2" xfId="828" xr:uid="{8346CC72-7BCA-4640-BBA8-5889C15C73EC}"/>
    <cellStyle name="Comma 118" xfId="318" xr:uid="{3381AFE4-F97B-4A26-8E2C-F2FCDA2D0A91}"/>
    <cellStyle name="Comma 118 2" xfId="834" xr:uid="{5A7CE0A3-531D-4B7C-8043-15F03898753A}"/>
    <cellStyle name="Comma 119" xfId="316" xr:uid="{13A3073B-9743-42F4-A9A4-F15BA6631AEE}"/>
    <cellStyle name="Comma 119 2" xfId="832" xr:uid="{68F2B19B-C2D0-42D6-A0DD-74AC1275C3B8}"/>
    <cellStyle name="Comma 12" xfId="194" xr:uid="{4DD94E8F-704A-4303-AA85-A89C28585FF0}"/>
    <cellStyle name="Comma 12 2" xfId="731" xr:uid="{7E10FFD1-42AE-43C5-A3AD-7BF385203EFB}"/>
    <cellStyle name="Comma 120" xfId="317" xr:uid="{924DD440-60B3-4BC0-B31F-DC2FC1FE0310}"/>
    <cellStyle name="Comma 120 2" xfId="833" xr:uid="{FD4EE477-4A5F-416E-9E28-38CEA96F1709}"/>
    <cellStyle name="Comma 121" xfId="323" xr:uid="{BDD50D8A-0DAF-42CD-A32F-FB9CD595FF19}"/>
    <cellStyle name="Comma 121 2" xfId="838" xr:uid="{A9CB516D-B167-4295-B17C-BA2E95BD99B8}"/>
    <cellStyle name="Comma 122" xfId="321" xr:uid="{24068FE1-BD6D-4E2A-8C9F-B88281658C03}"/>
    <cellStyle name="Comma 122 2" xfId="836" xr:uid="{E12D648F-8BB4-4495-8810-5E83AD5158F4}"/>
    <cellStyle name="Comma 123" xfId="320" xr:uid="{310A3332-9171-497C-8FCA-A4DBA258A65E}"/>
    <cellStyle name="Comma 123 2" xfId="835" xr:uid="{28DD254F-5D55-407C-B17D-8C4EA711C496}"/>
    <cellStyle name="Comma 124" xfId="325" xr:uid="{A4667E0C-BF4A-40C8-8277-8A15B39DB2D0}"/>
    <cellStyle name="Comma 124 2" xfId="840" xr:uid="{95F4FCED-75F2-46EE-9D40-C2339B67423D}"/>
    <cellStyle name="Comma 125" xfId="322" xr:uid="{11B5A4EC-E3CA-4A3D-A1DA-F1E6D45FE7DB}"/>
    <cellStyle name="Comma 125 2" xfId="837" xr:uid="{0BCAD681-1A59-4927-A592-062DCEA48E4B}"/>
    <cellStyle name="Comma 126" xfId="324" xr:uid="{5B205116-6C35-4F8B-94FF-42DB26699FD6}"/>
    <cellStyle name="Comma 126 2" xfId="839" xr:uid="{55685616-2F4C-41C5-A6B1-07157F2D2179}"/>
    <cellStyle name="Comma 127" xfId="337" xr:uid="{3906639F-AEE7-4321-80D4-6B1CDB56C4E5}"/>
    <cellStyle name="Comma 127 2" xfId="852" xr:uid="{8475A8A6-FF11-4725-894D-534F1E2BED0D}"/>
    <cellStyle name="Comma 128" xfId="334" xr:uid="{676BB815-63D8-4D9B-993C-82475622D552}"/>
    <cellStyle name="Comma 128 2" xfId="849" xr:uid="{751B077D-A54C-4A98-8103-70965C55C3A2}"/>
    <cellStyle name="Comma 129" xfId="327" xr:uid="{E0E404BA-B603-4A79-80E1-0E9D9260B41A}"/>
    <cellStyle name="Comma 129 2" xfId="842" xr:uid="{39CACB48-9452-4095-8A19-CC965F97CD9E}"/>
    <cellStyle name="Comma 13" xfId="204" xr:uid="{344855D1-BB3F-4CD4-99E9-FFAEC816525C}"/>
    <cellStyle name="Comma 13 2" xfId="733" xr:uid="{B710210A-EEF0-4D3E-8D9B-125FB0C60EB8}"/>
    <cellStyle name="Comma 130" xfId="338" xr:uid="{8D9F8B4C-5DAA-4EA0-A989-8BD52956C715}"/>
    <cellStyle name="Comma 130 2" xfId="853" xr:uid="{DA907B80-BE73-40AE-ADF8-1C3283A07F8C}"/>
    <cellStyle name="Comma 131" xfId="326" xr:uid="{8CC01121-CCDD-4EC6-BD70-EBD725EF3F30}"/>
    <cellStyle name="Comma 131 2" xfId="841" xr:uid="{99E36AB1-4DA5-4660-875B-B7E87CE8061B}"/>
    <cellStyle name="Comma 132" xfId="329" xr:uid="{A85D6AB8-2C55-4B53-A351-914478697EC3}"/>
    <cellStyle name="Comma 132 2" xfId="844" xr:uid="{111E6184-F75E-4242-8AB6-D1B68A23A510}"/>
    <cellStyle name="Comma 133" xfId="331" xr:uid="{CDD40F19-AF6C-4565-9FC0-24F807B52E84}"/>
    <cellStyle name="Comma 133 2" xfId="846" xr:uid="{1FB06F3F-8B7F-4E5E-A4BF-876EB778EA17}"/>
    <cellStyle name="Comma 134" xfId="333" xr:uid="{23F5D298-1EAF-473A-B0DA-2894DEB2A0A8}"/>
    <cellStyle name="Comma 134 2" xfId="848" xr:uid="{897037FD-C880-4F08-9B43-234B46192B53}"/>
    <cellStyle name="Comma 135" xfId="328" xr:uid="{C8136151-25A9-4D24-BD81-2B07E0BA091A}"/>
    <cellStyle name="Comma 135 2" xfId="843" xr:uid="{756ECB57-AB05-46C3-8E4D-4A77E0B0327C}"/>
    <cellStyle name="Comma 136" xfId="335" xr:uid="{E04BCD05-A5D8-4233-9312-100AD459617B}"/>
    <cellStyle name="Comma 136 2" xfId="850" xr:uid="{FF996690-43F3-4FA0-843A-3B476855A551}"/>
    <cellStyle name="Comma 137" xfId="332" xr:uid="{5070DC91-7D3C-4726-A67D-745A96E9F56E}"/>
    <cellStyle name="Comma 137 2" xfId="847" xr:uid="{629D3EF9-4C27-439E-ADBB-1976FDE8A9D5}"/>
    <cellStyle name="Comma 138" xfId="339" xr:uid="{9A6E3180-9C56-4853-BEA1-60EEAF7EC460}"/>
    <cellStyle name="Comma 138 2" xfId="854" xr:uid="{E3DDF71E-FC23-4731-B6A8-58B1F305C984}"/>
    <cellStyle name="Comma 139" xfId="336" xr:uid="{8F935346-48A4-45E9-AA0A-028A81DF67BF}"/>
    <cellStyle name="Comma 139 2" xfId="851" xr:uid="{4FA6428F-91C5-4024-A05E-AE9CA7BD18D7}"/>
    <cellStyle name="Comma 14" xfId="138" xr:uid="{006EF572-4533-4D73-B8B2-EA7EDB13940F}"/>
    <cellStyle name="Comma 14 2" xfId="706" xr:uid="{4E632995-704F-462C-A80D-B986B03BFD09}"/>
    <cellStyle name="Comma 140" xfId="330" xr:uid="{BF244144-B822-4F56-A6BC-D419B3E901C3}"/>
    <cellStyle name="Comma 140 2" xfId="845" xr:uid="{BA0FD4B9-1045-4A77-8126-CF90F60E9808}"/>
    <cellStyle name="Comma 141" xfId="344" xr:uid="{38C2575D-B2EA-42A5-B625-FC4D6D503F59}"/>
    <cellStyle name="Comma 141 2" xfId="859" xr:uid="{4A054C94-6376-4BF2-B532-F8A6590C94F7}"/>
    <cellStyle name="Comma 142" xfId="341" xr:uid="{3C23C3B2-D46C-4D69-95AC-AAE61C090759}"/>
    <cellStyle name="Comma 142 2" xfId="856" xr:uid="{D742998F-7BF5-4843-A070-F9C3990D72D0}"/>
    <cellStyle name="Comma 143" xfId="343" xr:uid="{18A65A69-D802-4850-9359-FE2A09041FD6}"/>
    <cellStyle name="Comma 143 2" xfId="858" xr:uid="{1D60011B-6990-4532-8D6D-A390DD2864C0}"/>
    <cellStyle name="Comma 144" xfId="340" xr:uid="{344D0E24-32C9-43E7-8439-3FB25A180EE9}"/>
    <cellStyle name="Comma 144 2" xfId="855" xr:uid="{FF3A3890-3878-4164-8937-BF46741EE9E9}"/>
    <cellStyle name="Comma 145" xfId="342" xr:uid="{FD082593-C83D-410E-A146-82DB734EC6BA}"/>
    <cellStyle name="Comma 145 2" xfId="857" xr:uid="{E0AAD6C8-581B-4E5D-854E-1A3643F6B116}"/>
    <cellStyle name="Comma 146" xfId="345" xr:uid="{AA682CB1-F879-40D9-B204-694640C0A4DF}"/>
    <cellStyle name="Comma 146 2" xfId="860" xr:uid="{21D916E9-B1C2-4BAB-A3A3-B351DEAD4716}"/>
    <cellStyle name="Comma 147" xfId="360" xr:uid="{6258819A-E28C-4FC6-B1F6-876B81EDE0E0}"/>
    <cellStyle name="Comma 147 2" xfId="875" xr:uid="{1443F1DF-AE52-466D-8370-22BC6A1A8872}"/>
    <cellStyle name="Comma 148" xfId="358" xr:uid="{95C838A8-9855-4B4C-97B8-AC8C6A9CC933}"/>
    <cellStyle name="Comma 148 2" xfId="873" xr:uid="{E285B041-B5E4-4E5A-9EDA-A262BCE46A52}"/>
    <cellStyle name="Comma 149" xfId="359" xr:uid="{7D2A7782-1A1E-4BC7-9B32-DA694538B229}"/>
    <cellStyle name="Comma 149 2" xfId="874" xr:uid="{BB5BEAAE-6595-497E-99F5-067DBD1E07B4}"/>
    <cellStyle name="Comma 15" xfId="184" xr:uid="{0E7C958E-4080-415C-B594-21EF9EB6F652}"/>
    <cellStyle name="Comma 15 2" xfId="724" xr:uid="{84524C73-C05B-422B-8DDD-6AB5837044BC}"/>
    <cellStyle name="Comma 150" xfId="357" xr:uid="{7103A056-EFB0-4E2A-B9D0-6B47BC6F1EFE}"/>
    <cellStyle name="Comma 150 2" xfId="872" xr:uid="{A13E1F73-93AF-460E-AF80-0A8CBA0B79F6}"/>
    <cellStyle name="Comma 151" xfId="347" xr:uid="{87E52F58-7050-47BE-B3E2-17D6FA4E7B3A}"/>
    <cellStyle name="Comma 151 2" xfId="862" xr:uid="{9D6DA3A6-AD5C-423E-A9AC-2DC6B6D52F31}"/>
    <cellStyle name="Comma 152" xfId="356" xr:uid="{242AD498-C1D3-4D53-8760-1D45311A5EA4}"/>
    <cellStyle name="Comma 152 2" xfId="871" xr:uid="{B0F24EBE-A722-475E-82E5-6896F61E67C5}"/>
    <cellStyle name="Comma 153" xfId="351" xr:uid="{D37651C3-183F-4587-81C9-B4991A289CB0}"/>
    <cellStyle name="Comma 153 2" xfId="866" xr:uid="{886C7C96-AA3F-4C79-8C8E-7076C16C507E}"/>
    <cellStyle name="Comma 154" xfId="349" xr:uid="{27FECD62-6052-47C0-A821-D78AE80291F1}"/>
    <cellStyle name="Comma 154 2" xfId="864" xr:uid="{0291B56F-42E4-4B3F-A139-E7627D045E86}"/>
    <cellStyle name="Comma 155" xfId="354" xr:uid="{A4F79E65-740B-4455-A2AA-8860B3CB8EA0}"/>
    <cellStyle name="Comma 155 2" xfId="869" xr:uid="{9604BD97-EE18-49B3-9F0D-762AD727C7EE}"/>
    <cellStyle name="Comma 156" xfId="353" xr:uid="{71427800-2464-4DED-922B-96E476D67BC5}"/>
    <cellStyle name="Comma 156 2" xfId="868" xr:uid="{2DD17DC7-ED1C-4D87-AC79-C4944CE5477E}"/>
    <cellStyle name="Comma 157" xfId="352" xr:uid="{9B5BAB81-7C31-47D0-9BE2-A93DB98D7E31}"/>
    <cellStyle name="Comma 157 2" xfId="867" xr:uid="{3D96704F-C2AA-47D5-ABF6-5DB7CFAFDFAB}"/>
    <cellStyle name="Comma 158" xfId="346" xr:uid="{82646605-BB30-42CA-8CD1-6578AF9BC763}"/>
    <cellStyle name="Comma 158 2" xfId="861" xr:uid="{9DCE49CA-D0A3-45ED-B52C-326A4FB63547}"/>
    <cellStyle name="Comma 159" xfId="361" xr:uid="{75FA7575-AFE9-4185-85C7-BABF1E2D01BF}"/>
    <cellStyle name="Comma 159 2" xfId="876" xr:uid="{D67C3133-EE9E-4299-A13C-AE853D293E9E}"/>
    <cellStyle name="Comma 16" xfId="199" xr:uid="{7EC4D3DD-B06D-46A4-AFB4-05887CBA4B01}"/>
    <cellStyle name="Comma 16 2" xfId="732" xr:uid="{93B10A93-9848-487E-B498-9447D0B33B4B}"/>
    <cellStyle name="Comma 160" xfId="355" xr:uid="{C58A2195-1579-4F83-9520-93D9410C20C7}"/>
    <cellStyle name="Comma 160 2" xfId="870" xr:uid="{1C991C7A-3C73-4961-9685-39FBCD9464D8}"/>
    <cellStyle name="Comma 161" xfId="348" xr:uid="{EA61881A-7A6C-4F67-B37B-DFC4CCA63A57}"/>
    <cellStyle name="Comma 161 2" xfId="863" xr:uid="{AA3DB717-75E0-43F1-81BE-AE5A5F930E0D}"/>
    <cellStyle name="Comma 162" xfId="350" xr:uid="{49DDC83A-69FF-4B9C-BBE2-6D079C683AE9}"/>
    <cellStyle name="Comma 162 2" xfId="865" xr:uid="{403AC990-CCBF-4533-BABD-EC1EB785CEAC}"/>
    <cellStyle name="Comma 163" xfId="381" xr:uid="{A3287811-57C2-49A6-9E53-D9CFA5F5DF29}"/>
    <cellStyle name="Comma 163 2" xfId="877" xr:uid="{356A7D3F-373B-4FE7-A1DF-61032C74A00A}"/>
    <cellStyle name="Comma 164" xfId="406" xr:uid="{F044A26C-96BE-4A7E-A161-7DE22489B5E7}"/>
    <cellStyle name="Comma 164 2" xfId="881" xr:uid="{B4CADB4B-B624-4886-A524-19784F568AD9}"/>
    <cellStyle name="Comma 165" xfId="405" xr:uid="{98AE68E0-3790-4B10-BEFE-91BA3FC0E3DA}"/>
    <cellStyle name="Comma 165 2" xfId="880" xr:uid="{C53E5F0A-8BC3-411F-972F-F30A8D7212A7}"/>
    <cellStyle name="Comma 166" xfId="408" xr:uid="{56BC9DCE-08B9-40BE-84EE-01738A856C64}"/>
    <cellStyle name="Comma 166 2" xfId="883" xr:uid="{ACB66640-329E-465A-9773-D97641FC5ED9}"/>
    <cellStyle name="Comma 167" xfId="407" xr:uid="{E86E6784-00BE-495D-B321-0FFB183A7190}"/>
    <cellStyle name="Comma 167 2" xfId="882" xr:uid="{BF379A01-A680-49F5-8174-64672407DC9A}"/>
    <cellStyle name="Comma 168" xfId="417" xr:uid="{B686C222-F697-4560-8B3A-93E09D61A70F}"/>
    <cellStyle name="Comma 168 2" xfId="892" xr:uid="{47C3401B-3469-4D5F-A737-AB1856987846}"/>
    <cellStyle name="Comma 169" xfId="412" xr:uid="{59DF051C-86AD-416F-A5D0-19958CF19B2D}"/>
    <cellStyle name="Comma 169 2" xfId="887" xr:uid="{47711ACC-9FD8-4170-92E9-B889F4568C72}"/>
    <cellStyle name="Comma 17" xfId="206" xr:uid="{D4E627BC-4F88-4CE6-A281-DFB602EBB56A}"/>
    <cellStyle name="Comma 17 2" xfId="735" xr:uid="{37EF70BD-122B-4B77-B7C6-A7B448A8F270}"/>
    <cellStyle name="Comma 170" xfId="416" xr:uid="{D030F2F2-6312-4474-A2B3-3D89614FFF19}"/>
    <cellStyle name="Comma 170 2" xfId="891" xr:uid="{93E35168-99B4-4808-A357-A1BE7973C777}"/>
    <cellStyle name="Comma 171" xfId="413" xr:uid="{CF95F2FB-9297-489A-B15A-AE7998ED0F60}"/>
    <cellStyle name="Comma 171 2" xfId="888" xr:uid="{0C324B64-480A-4DE2-95FA-B159DE7E71A6}"/>
    <cellStyle name="Comma 172" xfId="409" xr:uid="{B896A504-224E-47B6-8E0F-29798882E1D1}"/>
    <cellStyle name="Comma 172 2" xfId="884" xr:uid="{83D5B11A-0F55-4A4D-9B6F-F322F57A87FE}"/>
    <cellStyle name="Comma 173" xfId="411" xr:uid="{3BF269CD-D30D-4B59-8CE7-16DE616DEDC7}"/>
    <cellStyle name="Comma 173 2" xfId="886" xr:uid="{7D66946B-140A-4BC1-8294-9EF0C2943219}"/>
    <cellStyle name="Comma 174" xfId="410" xr:uid="{CCC47478-DD5A-409E-BE8E-2B48BCCEA662}"/>
    <cellStyle name="Comma 174 2" xfId="885" xr:uid="{522F460D-A691-4D3A-85F9-96F2F7B0F389}"/>
    <cellStyle name="Comma 175" xfId="415" xr:uid="{AE3EB65C-F233-4578-9692-1288D1C298B9}"/>
    <cellStyle name="Comma 175 2" xfId="890" xr:uid="{22A65BB4-DAE5-4E5B-B56A-CAFC36212630}"/>
    <cellStyle name="Comma 176" xfId="414" xr:uid="{88212976-07C0-41EF-B114-A2069FF1CA7F}"/>
    <cellStyle name="Comma 176 2" xfId="889" xr:uid="{9660FAEA-423D-4885-919C-88E28AD27C76}"/>
    <cellStyle name="Comma 177" xfId="419" xr:uid="{FB63CCC9-A661-4C2A-92EE-FB417ECFB340}"/>
    <cellStyle name="Comma 177 2" xfId="894" xr:uid="{E087A26F-EA8C-4C0B-A8A5-73766442A8C5}"/>
    <cellStyle name="Comma 178" xfId="418" xr:uid="{CB02533C-DFB6-4DE6-8D18-8F71768DA8D5}"/>
    <cellStyle name="Comma 178 2" xfId="893" xr:uid="{1C77D0C7-F0CE-47B8-8E81-FBAECD7068E5}"/>
    <cellStyle name="Comma 179" xfId="437" xr:uid="{F8008592-3BF2-40C8-8B9C-51CB58344CC0}"/>
    <cellStyle name="Comma 179 2" xfId="912" xr:uid="{CAD992A7-6AD0-4F02-9B32-BB78BC8D06B3}"/>
    <cellStyle name="Comma 18" xfId="171" xr:uid="{8A61B8FE-59A8-4EE5-8C95-0F210477B6A2}"/>
    <cellStyle name="Comma 18 2" xfId="718" xr:uid="{DF747918-7DA8-4E25-B335-02267B68E936}"/>
    <cellStyle name="Comma 180" xfId="431" xr:uid="{99229829-4C65-43E0-97F8-77FDA2B7996F}"/>
    <cellStyle name="Comma 180 2" xfId="906" xr:uid="{09EF6129-89CF-482A-A1A6-74B16C673EB0}"/>
    <cellStyle name="Comma 181" xfId="436" xr:uid="{E40A47BC-82F1-429C-90E3-D2FE1D2D25D0}"/>
    <cellStyle name="Comma 181 2" xfId="911" xr:uid="{6B4A0E35-A7AD-47E6-8F03-C755870B6A2D}"/>
    <cellStyle name="Comma 182" xfId="429" xr:uid="{DF2258AB-46B3-405F-AE2E-7C5457A96056}"/>
    <cellStyle name="Comma 182 2" xfId="904" xr:uid="{1566E42E-74B9-484D-8657-110AAC6532AD}"/>
    <cellStyle name="Comma 183" xfId="434" xr:uid="{6BD58EFB-CAAB-445B-B0AC-027B3553A9AA}"/>
    <cellStyle name="Comma 183 2" xfId="909" xr:uid="{AD0560D1-1606-4E4D-B7CB-09FFE33F6835}"/>
    <cellStyle name="Comma 184" xfId="430" xr:uid="{137B8F40-1152-4794-A2BF-CEFF1158F8D6}"/>
    <cellStyle name="Comma 184 2" xfId="905" xr:uid="{E72E866A-2E1A-455B-9530-D21F744AD1BD}"/>
    <cellStyle name="Comma 185" xfId="420" xr:uid="{4123269F-6024-47AE-9100-A7094D105C59}"/>
    <cellStyle name="Comma 185 2" xfId="895" xr:uid="{92C08EEC-CA68-4BAC-9E34-A1F0C099FA17}"/>
    <cellStyle name="Comma 186" xfId="424" xr:uid="{140CB1D5-D6BD-46FF-8F61-0BE1E422D775}"/>
    <cellStyle name="Comma 186 2" xfId="899" xr:uid="{C8518DDF-F2CD-447C-BBB2-636509EBA0E4}"/>
    <cellStyle name="Comma 187" xfId="435" xr:uid="{A5C25C30-96AD-41B1-925E-7EE4C2306AC0}"/>
    <cellStyle name="Comma 187 2" xfId="910" xr:uid="{0DEA33D4-27F2-488F-B660-23A67F095A20}"/>
    <cellStyle name="Comma 188" xfId="432" xr:uid="{FB8ECFC5-294B-4890-BEC8-4DA25CBC2509}"/>
    <cellStyle name="Comma 188 2" xfId="907" xr:uid="{E41D6C84-6202-4ED3-ADA1-04FEA871877E}"/>
    <cellStyle name="Comma 189" xfId="423" xr:uid="{55621F9E-60A0-4381-8B52-AE9E7094B3A0}"/>
    <cellStyle name="Comma 189 2" xfId="898" xr:uid="{35B8CC41-C1ED-4356-B103-4D84698B2C3C}"/>
    <cellStyle name="Comma 19" xfId="220" xr:uid="{9FCFF682-880B-4CF4-BC24-A74FBE19C27F}"/>
    <cellStyle name="Comma 19 2" xfId="744" xr:uid="{6A717E69-2653-47E2-9274-D5AF81C5BDAC}"/>
    <cellStyle name="Comma 190" xfId="433" xr:uid="{9BBAE093-E13C-402A-B504-97E25B15BE88}"/>
    <cellStyle name="Comma 190 2" xfId="908" xr:uid="{0E97D605-735F-43C2-96EE-3A6AE471A0D5}"/>
    <cellStyle name="Comma 191" xfId="426" xr:uid="{CA38526B-DD4C-4E43-A85B-2DFC12129A58}"/>
    <cellStyle name="Comma 191 2" xfId="901" xr:uid="{C5238543-7B74-4074-AC87-2CAF2002525B}"/>
    <cellStyle name="Comma 192" xfId="441" xr:uid="{F6FE7D2D-3860-4AD0-AB2D-E79443A341B9}"/>
    <cellStyle name="Comma 192 2" xfId="916" xr:uid="{372FF8C1-4B33-4463-B901-4E703F2AC3D5}"/>
    <cellStyle name="Comma 193" xfId="442" xr:uid="{4B67208B-DBAE-4A2A-BCA7-576AB6A605F7}"/>
    <cellStyle name="Comma 193 2" xfId="917" xr:uid="{FD2BDE7A-DA38-4077-8F7B-CF30E18DE828}"/>
    <cellStyle name="Comma 194" xfId="438" xr:uid="{F5959710-3DFC-4FCD-92D6-D6E666FD7A02}"/>
    <cellStyle name="Comma 194 2" xfId="913" xr:uid="{E74D527C-57A3-4C33-9D67-E4BFDDAED5E3}"/>
    <cellStyle name="Comma 195" xfId="421" xr:uid="{AFF07774-6A01-4EDA-AA10-8B55B558BFE2}"/>
    <cellStyle name="Comma 195 2" xfId="896" xr:uid="{AE28A391-F2B2-4AEC-A4F2-77B401644FF3}"/>
    <cellStyle name="Comma 196" xfId="439" xr:uid="{A18DD1C2-FAE0-47F1-97C5-07FF7FAA6309}"/>
    <cellStyle name="Comma 196 2" xfId="914" xr:uid="{E1DC64B7-8357-4945-8183-C3C9AA38A389}"/>
    <cellStyle name="Comma 197" xfId="440" xr:uid="{B6D89C93-9EF4-4807-B080-22D9F8EE2230}"/>
    <cellStyle name="Comma 197 2" xfId="915" xr:uid="{10DCFAAB-1247-4201-A550-B5888205017E}"/>
    <cellStyle name="Comma 198" xfId="425" xr:uid="{D0C954A2-40F3-4142-A4B8-8C51E54E920D}"/>
    <cellStyle name="Comma 198 2" xfId="900" xr:uid="{34F90B7D-6776-4A9A-BEA8-5DCFA4529E49}"/>
    <cellStyle name="Comma 199" xfId="443" xr:uid="{DDACBFD7-D2E2-49EB-AB31-F9CA1F8A6816}"/>
    <cellStyle name="Comma 199 2" xfId="918" xr:uid="{4D2BC780-82D6-4DBE-A173-2B54304788AC}"/>
    <cellStyle name="Comma 2" xfId="12" xr:uid="{09DCA669-61A0-4E55-9632-A70B5EB01E5F}"/>
    <cellStyle name="Comma 2 2" xfId="24" xr:uid="{54EC486E-6EFD-4360-83AF-51448DA7987A}"/>
    <cellStyle name="Comma 2 2 2" xfId="147" xr:uid="{BF2BCF6A-21E2-4817-BCBC-37BF3E272E81}"/>
    <cellStyle name="Comma 2 2 2 2" xfId="710" xr:uid="{84594192-5589-4529-BA85-DA30F1AAD868}"/>
    <cellStyle name="Comma 2 2 3" xfId="688" xr:uid="{A2151C71-987B-4CF8-8310-EEB4ECCD98B8}"/>
    <cellStyle name="Comma 2 2 4" xfId="980" xr:uid="{5DF62FF7-40CC-4140-8522-5214F9C848F2}"/>
    <cellStyle name="Comma 2 3" xfId="98" xr:uid="{2BB50B7B-864C-4BDF-AF58-54B826CF508A}"/>
    <cellStyle name="Comma 2 3 2" xfId="178" xr:uid="{CD1A3175-297B-479A-B091-0B39E57E32CC}"/>
    <cellStyle name="Comma 2 3 3" xfId="198" xr:uid="{44DF2C5B-E88C-48FE-B395-D5A40C225D5A}"/>
    <cellStyle name="Comma 2 3 3 2" xfId="540" xr:uid="{4A3C71ED-26F8-4587-A96F-F353A98C1286}"/>
    <cellStyle name="Comma 2 3 4" xfId="1007" xr:uid="{71EED1E5-5921-4F19-8C84-AC23EC9EFC4C}"/>
    <cellStyle name="Comma 2 4" xfId="195" xr:uid="{BCEB5DE9-3777-407D-A6C2-500D8B73DD78}"/>
    <cellStyle name="Comma 2 4 2" xfId="538" xr:uid="{5D0891B4-DB56-4A59-A2D4-CB7D05E24CF5}"/>
    <cellStyle name="Comma 2 5" xfId="682" xr:uid="{59D0996B-A987-4CDD-B958-FF5D5CD10214}"/>
    <cellStyle name="Comma 2 6" xfId="958" xr:uid="{5F36A470-DDDA-46CE-A1AB-182DD2E07E2F}"/>
    <cellStyle name="Comma 2 7" xfId="970" xr:uid="{93F7D3D9-0A9F-4F17-B6A1-CE844C542F07}"/>
    <cellStyle name="Comma 20" xfId="187" xr:uid="{B1D1C14A-7177-463D-AB6F-2B289A5B1B7A}"/>
    <cellStyle name="Comma 20 2" xfId="725" xr:uid="{05C07B38-83B3-408A-B9F2-E48EF87AE212}"/>
    <cellStyle name="Comma 200" xfId="422" xr:uid="{88A29E1F-9C62-4B5B-B4D1-14B37F6405DB}"/>
    <cellStyle name="Comma 200 2" xfId="897" xr:uid="{17C9AFF9-3754-4284-9840-B652D7EBE034}"/>
    <cellStyle name="Comma 201" xfId="427" xr:uid="{2E4B0123-081E-4E0D-8A74-8B94E182E8E8}"/>
    <cellStyle name="Comma 201 2" xfId="902" xr:uid="{71DC098E-9173-42CE-A94F-B3CED20E394E}"/>
    <cellStyle name="Comma 202" xfId="428" xr:uid="{71DFDEDD-183E-43D6-92A5-D6B80DA3B962}"/>
    <cellStyle name="Comma 202 2" xfId="903" xr:uid="{001C8907-0185-40FF-A80F-5B3F29F98FF5}"/>
    <cellStyle name="Comma 203" xfId="449" xr:uid="{9052B0E6-56D9-493C-B18A-74276185A10A}"/>
    <cellStyle name="Comma 203 2" xfId="924" xr:uid="{8768464B-C239-4C4C-9510-A910ECA9F5E9}"/>
    <cellStyle name="Comma 204" xfId="446" xr:uid="{C409AD24-FBDD-4735-A351-6F779C8343DB}"/>
    <cellStyle name="Comma 204 2" xfId="921" xr:uid="{F386C94E-42F7-4E4D-992D-C44130BDD63C}"/>
    <cellStyle name="Comma 205" xfId="448" xr:uid="{6E6B00F9-FEF3-4DF7-A2C1-13F722801927}"/>
    <cellStyle name="Comma 205 2" xfId="923" xr:uid="{86EDD912-7B85-45A9-8908-6613BB1C6BE0}"/>
    <cellStyle name="Comma 206" xfId="447" xr:uid="{1A6E0BBC-5987-4234-B64F-85FB236673E0}"/>
    <cellStyle name="Comma 206 2" xfId="922" xr:uid="{7D8D764A-FD0B-4C25-9C52-2D95E26889FA}"/>
    <cellStyle name="Comma 207" xfId="444" xr:uid="{4408B97E-E328-420F-A283-20967DE8FFC5}"/>
    <cellStyle name="Comma 207 2" xfId="919" xr:uid="{A36912A5-B680-45D0-A2E4-73DFDC50AAF5}"/>
    <cellStyle name="Comma 208" xfId="445" xr:uid="{74BB7531-32AA-4752-A547-F5E13C63C50B}"/>
    <cellStyle name="Comma 208 2" xfId="920" xr:uid="{03AB055E-E654-475D-BE8D-86308BCA777B}"/>
    <cellStyle name="Comma 209" xfId="454" xr:uid="{C7C67E36-2212-47A5-8107-AF055E29A28B}"/>
    <cellStyle name="Comma 209 2" xfId="929" xr:uid="{7C544CA8-1719-48A0-BC12-730D09F17AB1}"/>
    <cellStyle name="Comma 21" xfId="218" xr:uid="{B6578B25-4D08-4998-8D61-E25453AB8385}"/>
    <cellStyle name="Comma 21 2" xfId="742" xr:uid="{1655A187-0611-4258-B2D8-342AA4DE8728}"/>
    <cellStyle name="Comma 210" xfId="453" xr:uid="{C0BF8688-1DAB-4C65-AA42-D7F01520864C}"/>
    <cellStyle name="Comma 210 2" xfId="928" xr:uid="{EBDA141A-4878-48AE-B996-3C484C5366D2}"/>
    <cellStyle name="Comma 211" xfId="451" xr:uid="{822681F2-8DD5-4216-945A-DC2BA312F89D}"/>
    <cellStyle name="Comma 211 2" xfId="926" xr:uid="{9C7D787E-0FA8-432B-BF76-C9B9973C815E}"/>
    <cellStyle name="Comma 212" xfId="455" xr:uid="{EDC23B9B-9111-4E34-8218-8EFF73EC72B0}"/>
    <cellStyle name="Comma 212 2" xfId="930" xr:uid="{30272A80-9B1E-4413-8E5E-8C23D7512BFF}"/>
    <cellStyle name="Comma 213" xfId="450" xr:uid="{1C1CA10E-FDC0-467D-970C-17C9A01FC133}"/>
    <cellStyle name="Comma 213 2" xfId="925" xr:uid="{5615A565-FFF6-4A5E-A270-7503F3EF032D}"/>
    <cellStyle name="Comma 214" xfId="452" xr:uid="{C048E6E0-13D4-44E8-89A9-B3542DF2F9EE}"/>
    <cellStyle name="Comma 214 2" xfId="927" xr:uid="{FEB8CC33-BD8F-4189-89AF-A6859D30E5FB}"/>
    <cellStyle name="Comma 215" xfId="468" xr:uid="{EFB4539B-6BBF-4992-B54F-F0B76917B147}"/>
    <cellStyle name="Comma 215 2" xfId="943" xr:uid="{F124FAF6-7753-49BE-866B-259F663C22D8}"/>
    <cellStyle name="Comma 216" xfId="463" xr:uid="{4FEAC63A-8037-44D8-A8E1-B5DE77A79508}"/>
    <cellStyle name="Comma 216 2" xfId="938" xr:uid="{EBB37D75-0FA9-4852-B96C-210825AA1C4E}"/>
    <cellStyle name="Comma 217" xfId="466" xr:uid="{24F28A9A-D753-4084-A9CC-6D1727B141B2}"/>
    <cellStyle name="Comma 217 2" xfId="941" xr:uid="{315D6238-74BF-4D92-9F7E-ADFC584E787C}"/>
    <cellStyle name="Comma 218" xfId="460" xr:uid="{9DA16791-4E9A-4CCF-8B15-108C517B6CDB}"/>
    <cellStyle name="Comma 218 2" xfId="935" xr:uid="{07B73AEE-A0A1-4541-B9C8-6BD86286BF8B}"/>
    <cellStyle name="Comma 219" xfId="456" xr:uid="{D19650F8-9832-48A3-B6B9-9477D3F33A64}"/>
    <cellStyle name="Comma 219 2" xfId="931" xr:uid="{4A2295C0-6259-4BE3-B9DD-1089E0F7A634}"/>
    <cellStyle name="Comma 22" xfId="191" xr:uid="{F78955BD-3896-44E6-9E19-6FF33C62B90E}"/>
    <cellStyle name="Comma 22 2" xfId="728" xr:uid="{CA064056-6DF2-4DAC-B4DA-71C1764570DF}"/>
    <cellStyle name="Comma 220" xfId="469" xr:uid="{F65504E8-BA5C-4028-8536-794F94E27370}"/>
    <cellStyle name="Comma 220 2" xfId="944" xr:uid="{033ACBF3-0C41-4F3D-B9DB-D92722896F44}"/>
    <cellStyle name="Comma 221" xfId="464" xr:uid="{0BF18D14-3DE5-428C-85F7-AA31BEC0E1D7}"/>
    <cellStyle name="Comma 221 2" xfId="939" xr:uid="{5AE5A1E1-4CE8-4F2B-A957-DAFB9177444E}"/>
    <cellStyle name="Comma 222" xfId="467" xr:uid="{6E1DE83D-6692-4084-95DC-4177A70C237B}"/>
    <cellStyle name="Comma 222 2" xfId="942" xr:uid="{9304D414-623D-4498-9187-98F8B49A8117}"/>
    <cellStyle name="Comma 223" xfId="470" xr:uid="{7E6864E6-C7F1-4848-93A4-7CFC84AB6DF1}"/>
    <cellStyle name="Comma 223 2" xfId="945" xr:uid="{33043569-09B0-4DDE-98FF-5A1327786C9B}"/>
    <cellStyle name="Comma 224" xfId="461" xr:uid="{7BF82E81-AB43-45FD-B70C-B1F5AE937114}"/>
    <cellStyle name="Comma 224 2" xfId="936" xr:uid="{C3C774F5-81D5-4715-B086-A40381E6CED8}"/>
    <cellStyle name="Comma 225" xfId="457" xr:uid="{BE945DC6-17A4-4C16-B555-05E199456C5C}"/>
    <cellStyle name="Comma 225 2" xfId="932" xr:uid="{5C5EB21A-35BC-4D99-834B-3F6E67E10B26}"/>
    <cellStyle name="Comma 226" xfId="459" xr:uid="{F2697E45-E6C9-4AE6-86DA-372F521DDBEB}"/>
    <cellStyle name="Comma 226 2" xfId="934" xr:uid="{61906E3A-A166-4D92-8C43-F4CB8A8C9C12}"/>
    <cellStyle name="Comma 227" xfId="474" xr:uid="{55420FD0-F907-4A4F-A3AD-2767D178216B}"/>
    <cellStyle name="Comma 227 2" xfId="949" xr:uid="{9EF4C674-7FDB-45FD-854D-68DDB5B639E7}"/>
    <cellStyle name="Comma 228" xfId="462" xr:uid="{20723D12-DFB6-4B57-9856-C14ABC3783D3}"/>
    <cellStyle name="Comma 228 2" xfId="937" xr:uid="{53461938-A0A8-4F36-989A-45C2F1DFACF3}"/>
    <cellStyle name="Comma 229" xfId="475" xr:uid="{29F0F496-DDAD-443F-AF7B-56CC68D80A14}"/>
    <cellStyle name="Comma 229 2" xfId="950" xr:uid="{160731EA-F0C3-419D-8471-9BBC4E04766B}"/>
    <cellStyle name="Comma 23" xfId="217" xr:uid="{686EED35-7ED2-48A1-A70E-173A3C1352AF}"/>
    <cellStyle name="Comma 23 2" xfId="741" xr:uid="{63EB912E-5144-4E37-A730-217D82973F6E}"/>
    <cellStyle name="Comma 230" xfId="458" xr:uid="{D398899B-42D2-4A9F-965F-923B84C0FCE0}"/>
    <cellStyle name="Comma 230 2" xfId="933" xr:uid="{7F504A50-2771-427D-9B55-6053F3B5208D}"/>
    <cellStyle name="Comma 231" xfId="471" xr:uid="{580152A2-67B5-4852-8054-5AC9792DD6A6}"/>
    <cellStyle name="Comma 231 2" xfId="946" xr:uid="{62305979-2CF9-4ED7-9946-D1FBE3EAFC71}"/>
    <cellStyle name="Comma 232" xfId="465" xr:uid="{F1C99D4E-F211-4B6C-965A-5585441B37B3}"/>
    <cellStyle name="Comma 232 2" xfId="940" xr:uid="{08A75E7C-A72F-4132-956D-676C4CE1F749}"/>
    <cellStyle name="Comma 233" xfId="473" xr:uid="{833E6F33-8887-4BD3-87D5-9AD218656897}"/>
    <cellStyle name="Comma 233 2" xfId="948" xr:uid="{EB35D2BA-69A8-44FA-B144-BCEAD2C1C1F5}"/>
    <cellStyle name="Comma 234" xfId="472" xr:uid="{1A514B04-4090-44B3-A147-4CF44B361988}"/>
    <cellStyle name="Comma 234 2" xfId="947" xr:uid="{36DD08C8-C5A1-4203-A659-DBF2D4CCB8FA}"/>
    <cellStyle name="Comma 235" xfId="512" xr:uid="{09DFE3F0-E9E8-4EB7-86E2-0869A986B71F}"/>
    <cellStyle name="Comma 236" xfId="559" xr:uid="{F33CEA8E-225A-4D4B-8259-3EBAF1EAEEEC}"/>
    <cellStyle name="Comma 237" xfId="598" xr:uid="{F01C5154-7EEC-47B6-B908-735E45BA7F26}"/>
    <cellStyle name="Comma 238" xfId="601" xr:uid="{33172CEE-5718-4F47-88EA-ED30B6EFECCE}"/>
    <cellStyle name="Comma 239" xfId="562" xr:uid="{24B97D9F-D2A0-4B73-8FFB-1FF59639C615}"/>
    <cellStyle name="Comma 24" xfId="183" xr:uid="{26E4A332-7CE4-4AAE-809D-B63222508276}"/>
    <cellStyle name="Comma 24 2" xfId="723" xr:uid="{E5412291-D227-456F-87B8-AD209BE73433}"/>
    <cellStyle name="Comma 240" xfId="550" xr:uid="{89212209-5612-4973-8868-9013FA449BDF}"/>
    <cellStyle name="Comma 241" xfId="566" xr:uid="{3DBFF55A-6068-4C5F-AD11-2AD1BED7A356}"/>
    <cellStyle name="Comma 242" xfId="534" xr:uid="{6525F8FD-2789-4360-B28E-38F90F47992F}"/>
    <cellStyle name="Comma 243" xfId="556" xr:uid="{E8397358-30AA-400D-A496-55454B5AB6DA}"/>
    <cellStyle name="Comma 244" xfId="565" xr:uid="{1DC92CC1-F652-4AEB-9B5D-F9C6E23179D2}"/>
    <cellStyle name="Comma 245" xfId="561" xr:uid="{9A5A9DEB-6C7F-4CAF-97E2-469224174772}"/>
    <cellStyle name="Comma 246" xfId="599" xr:uid="{ED8448E8-2B7C-402E-A9C1-A01551055A54}"/>
    <cellStyle name="Comma 247" xfId="597" xr:uid="{1712F662-A914-47A3-833C-06646DDE2646}"/>
    <cellStyle name="Comma 248" xfId="602" xr:uid="{8CE18693-B69B-4D5F-9A6D-98345EC48D52}"/>
    <cellStyle name="Comma 249" xfId="564" xr:uid="{2597B92A-5863-40A3-9F56-4D6F7BE15B18}"/>
    <cellStyle name="Comma 25" xfId="214" xr:uid="{2258184D-69D6-4EE6-9779-BAC6C7933601}"/>
    <cellStyle name="Comma 25 2" xfId="739" xr:uid="{3082A3FC-8458-4742-B5F7-F6C8BC284776}"/>
    <cellStyle name="Comma 250" xfId="603" xr:uid="{171304B1-FDAF-456F-835B-4FEB5C680312}"/>
    <cellStyle name="Comma 251" xfId="605" xr:uid="{B81A9DEB-B78D-4290-B4C4-750230B5F5E1}"/>
    <cellStyle name="Comma 252" xfId="607" xr:uid="{ECD4FD53-8D98-4560-AACE-908269871823}"/>
    <cellStyle name="Comma 253" xfId="609" xr:uid="{85130D72-E41D-4012-9AC5-F0EFE5740022}"/>
    <cellStyle name="Comma 254" xfId="608" xr:uid="{C1D78A47-D0FC-4CC9-8445-494269BCA967}"/>
    <cellStyle name="Comma 255" xfId="617" xr:uid="{8439D590-C21F-436F-9F22-0904A8158DAF}"/>
    <cellStyle name="Comma 256" xfId="620" xr:uid="{8CDC48F2-039F-4E34-BD9C-950CF5799F3C}"/>
    <cellStyle name="Comma 257" xfId="618" xr:uid="{54E36BF9-AC66-4D3C-8B43-061E20852208}"/>
    <cellStyle name="Comma 258" xfId="628" xr:uid="{D601769C-B157-4C4E-B941-10D4FB9168AC}"/>
    <cellStyle name="Comma 259" xfId="613" xr:uid="{63B9E992-D904-41CC-BDD7-3F65A51A9AEE}"/>
    <cellStyle name="Comma 26" xfId="192" xr:uid="{07709648-59E8-4DD8-8E7C-32190CBCA34F}"/>
    <cellStyle name="Comma 26 2" xfId="729" xr:uid="{005C6DA8-F9C8-47C7-800B-ED2D76BBFE23}"/>
    <cellStyle name="Comma 260" xfId="633" xr:uid="{B509968B-7774-4213-B61C-E1A20FC01D9A}"/>
    <cellStyle name="Comma 261" xfId="621" xr:uid="{F1390ABD-FB1E-4246-8EA4-60B3AA5006C0}"/>
    <cellStyle name="Comma 262" xfId="635" xr:uid="{779D9BA3-22B1-46CF-BF63-B34D70367C4F}"/>
    <cellStyle name="Comma 263" xfId="615" xr:uid="{20156B0F-A414-488C-85DD-DA8D45D0BDCF}"/>
    <cellStyle name="Comma 264" xfId="637" xr:uid="{548B52CD-06DE-41BE-A0E5-5A60E6CA50E4}"/>
    <cellStyle name="Comma 265" xfId="634" xr:uid="{7B055DE3-EDDF-4F75-B7E2-1EA290C33BD4}"/>
    <cellStyle name="Comma 266" xfId="627" xr:uid="{07C4E66D-8C1F-469D-9573-E24D0E309B34}"/>
    <cellStyle name="Comma 267" xfId="630" xr:uid="{38EDBE35-822F-4B1B-B052-8C45CC680F7A}"/>
    <cellStyle name="Comma 268" xfId="612" xr:uid="{DC53CEFA-C346-4037-B48D-0FA71F484120}"/>
    <cellStyle name="Comma 269" xfId="638" xr:uid="{6F16C6EB-B621-4C98-A749-D7BB70A82E26}"/>
    <cellStyle name="Comma 27" xfId="216" xr:uid="{D93CD497-26B1-458D-AA0A-C3981A7EB192}"/>
    <cellStyle name="Comma 27 2" xfId="740" xr:uid="{EE3DDAEC-388F-4CB3-AEE0-FD69122AC103}"/>
    <cellStyle name="Comma 270" xfId="616" xr:uid="{34DBE14E-C60B-4B57-B458-C26606634C42}"/>
    <cellStyle name="Comma 271" xfId="631" xr:uid="{A496787A-AD6A-4DE6-91C0-8BE84C82CA5B}"/>
    <cellStyle name="Comma 272" xfId="639" xr:uid="{4E53A420-200F-4F77-B882-B1DD4FDE34BF}"/>
    <cellStyle name="Comma 273" xfId="614" xr:uid="{3FCD9FE1-E196-42CF-868D-B2221E5CD699}"/>
    <cellStyle name="Comma 274" xfId="622" xr:uid="{71D14A6C-2B9E-400D-9B93-071D6DF1334D}"/>
    <cellStyle name="Comma 275" xfId="632" xr:uid="{51BDC0DA-0277-4A4A-8471-81BDD147A849}"/>
    <cellStyle name="Comma 276" xfId="660" xr:uid="{BAB257BF-24F1-40B1-9676-BB6F4F7AAB94}"/>
    <cellStyle name="Comma 277" xfId="669" xr:uid="{A7F22F6A-BCF9-400C-9F76-EED8B930AA9D}"/>
    <cellStyle name="Comma 278" xfId="667" xr:uid="{71AB07DE-F3F9-4956-AD06-292CDFF0D65F}"/>
    <cellStyle name="Comma 279" xfId="658" xr:uid="{327C71B0-824D-4D67-AEB7-01468014D66B}"/>
    <cellStyle name="Comma 28" xfId="159" xr:uid="{12F5D412-790D-4529-9A5F-6288508D2411}"/>
    <cellStyle name="Comma 28 2" xfId="716" xr:uid="{A75A98A8-56F9-4DE7-B39B-D14842A5CC68}"/>
    <cellStyle name="Comma 280" xfId="674" xr:uid="{AA16E573-6230-44B6-939A-8E6FE962C023}"/>
    <cellStyle name="Comma 281" xfId="676" xr:uid="{B1FAEC00-8115-400D-BF71-FC51D12E02AB}"/>
    <cellStyle name="Comma 282" xfId="653" xr:uid="{F430D645-3B05-46FA-BC6A-40DBC27DC74A}"/>
    <cellStyle name="Comma 283" xfId="664" xr:uid="{17F2D200-5B17-4FC3-9152-1C70CD16EED0}"/>
    <cellStyle name="Comma 284" xfId="654" xr:uid="{75F1D8ED-A25F-48C1-B94D-5D804346A843}"/>
    <cellStyle name="Comma 285" xfId="663" xr:uid="{CFD74B14-E2DF-46DD-A19F-838FFC6CFB2D}"/>
    <cellStyle name="Comma 286" xfId="672" xr:uid="{6AE98B15-1BCE-4549-9406-32B23609E8F7}"/>
    <cellStyle name="Comma 287" xfId="668" xr:uid="{0940BE43-B734-40DD-8ABD-8783ADE84A53}"/>
    <cellStyle name="Comma 288" xfId="1037" xr:uid="{03784397-C14C-4732-A168-0E6ACE8ED834}"/>
    <cellStyle name="Comma 289" xfId="662" xr:uid="{FD81E9E1-2E24-4162-AF67-994157582985}"/>
    <cellStyle name="Comma 29" xfId="169" xr:uid="{848BAB9F-0B4E-4E1B-8FB2-401AF0ED8BD9}"/>
    <cellStyle name="Comma 29 2" xfId="717" xr:uid="{4C331553-D852-4DDE-AD99-CC6A67CC68A5}"/>
    <cellStyle name="Comma 290" xfId="670" xr:uid="{8231C771-8CBF-457A-AB84-B9446EAEA841}"/>
    <cellStyle name="Comma 291" xfId="879" xr:uid="{77CC2E7C-8813-4AEB-8A6B-3F8D9A7FA8F5}"/>
    <cellStyle name="Comma 292" xfId="675" xr:uid="{DE580D50-E207-4CF0-A0BF-CA80E32E7A31}"/>
    <cellStyle name="Comma 3" xfId="17" xr:uid="{F2076078-90B1-435E-B610-4FF11552BD9B}"/>
    <cellStyle name="Comma 3 2" xfId="29" xr:uid="{5EA72B99-A0C2-42B3-BE5F-5E053CA71921}"/>
    <cellStyle name="Comma 3 2 2" xfId="152" xr:uid="{E104FCE4-5659-4F64-BFE0-5E7ADA9B095C}"/>
    <cellStyle name="Comma 3 2 2 2" xfId="712" xr:uid="{A3EF8E0A-1B91-4AF0-B57D-5F71A9C78084}"/>
    <cellStyle name="Comma 3 2 3" xfId="690" xr:uid="{160C159F-2FBB-4D0F-8855-3E7CC66891FC}"/>
    <cellStyle name="Comma 3 2 4" xfId="985" xr:uid="{A54C56BE-49FD-4D94-A1E7-8D589501C301}"/>
    <cellStyle name="Comma 3 3" xfId="111" xr:uid="{E9B15640-3A67-49E0-8A55-641B241AF1EA}"/>
    <cellStyle name="Comma 3 3 2" xfId="186" xr:uid="{3C3DA702-E9F1-4B5A-B551-D394B659C252}"/>
    <cellStyle name="Comma 3 3 3" xfId="203" xr:uid="{A5FCDE8E-8188-46FA-B7F2-0FC7E7ADBEF7}"/>
    <cellStyle name="Comma 3 3 3 2" xfId="544" xr:uid="{50A5C9F6-3E0B-43F4-A5ED-66641787E3AF}"/>
    <cellStyle name="Comma 3 3 4" xfId="1019" xr:uid="{0C58E425-2AD8-4CC8-AB8D-CF2E419A9C9F}"/>
    <cellStyle name="Comma 3 4" xfId="161" xr:uid="{91BC2E07-1800-4F09-AAEB-CF6E1B701C52}"/>
    <cellStyle name="Comma 3 4 2" xfId="525" xr:uid="{96C0A8B2-F128-403C-B855-83E794A6F77B}"/>
    <cellStyle name="Comma 3 5" xfId="684" xr:uid="{2ACCCEC6-CECA-4877-B289-8B8A9843F22D}"/>
    <cellStyle name="Comma 3 6" xfId="963" xr:uid="{7234E29D-9F5C-4E6A-9D4A-02E7C1206CEC}"/>
    <cellStyle name="Comma 3 7" xfId="975" xr:uid="{EAF6F34F-6D55-4B99-BA5C-2E99C239EAD7}"/>
    <cellStyle name="Comma 30" xfId="205" xr:uid="{C6675E84-B543-4136-B7AB-EFFC483149CF}"/>
    <cellStyle name="Comma 30 2" xfId="734" xr:uid="{0E422D49-BDF3-49EF-A01C-D29EBF9C1613}"/>
    <cellStyle name="Comma 31" xfId="219" xr:uid="{DB07E406-19B3-46D8-B96B-AE124844D729}"/>
    <cellStyle name="Comma 31 2" xfId="743" xr:uid="{0F5F944B-3FBB-4B50-99F0-41AF0436E1ED}"/>
    <cellStyle name="Comma 32" xfId="210" xr:uid="{C926BAF5-6396-480F-ABA1-F9B119924217}"/>
    <cellStyle name="Comma 32 2" xfId="738" xr:uid="{7DE40DDD-25D6-4310-A00D-E6E07B6B3311}"/>
    <cellStyle name="Comma 33" xfId="141" xr:uid="{6F4E552E-8709-42D8-AA5B-BF3D31CF2C26}"/>
    <cellStyle name="Comma 33 2" xfId="708" xr:uid="{34B76596-2F6D-41BA-A8D9-3BFD97F27102}"/>
    <cellStyle name="Comma 34" xfId="140" xr:uid="{12FC1473-86B7-4649-A773-C1B3966BBC8D}"/>
    <cellStyle name="Comma 34 2" xfId="707" xr:uid="{2644AF63-DD23-4F9A-B1DC-91ABF54DD49F}"/>
    <cellStyle name="Comma 35" xfId="208" xr:uid="{6A34EAF4-7D93-4589-B7DD-C354548D4C04}"/>
    <cellStyle name="Comma 35 2" xfId="737" xr:uid="{01A375F4-4105-46BD-A4EE-E3C1A651A6C0}"/>
    <cellStyle name="Comma 36" xfId="225" xr:uid="{0492A4B0-785F-44FF-9461-311D40C2AEC1}"/>
    <cellStyle name="Comma 36 2" xfId="749" xr:uid="{4D8BFFDB-A98C-4BA6-AB81-0F0AAADE11AD}"/>
    <cellStyle name="Comma 37" xfId="222" xr:uid="{F9D56CC6-8CFD-4AD0-B91F-AA758472FEC0}"/>
    <cellStyle name="Comma 37 2" xfId="746" xr:uid="{78F90F99-4F3F-4800-B82D-A50A5B38CDDC}"/>
    <cellStyle name="Comma 38" xfId="223" xr:uid="{343D39CC-1D36-4140-9038-71709501BBF8}"/>
    <cellStyle name="Comma 38 2" xfId="747" xr:uid="{9FC60AB6-51FF-4F5C-A0AF-E9F8E5A7FB40}"/>
    <cellStyle name="Comma 39" xfId="221" xr:uid="{10A8F120-7008-4F82-A153-9AB086FAB214}"/>
    <cellStyle name="Comma 39 2" xfId="745" xr:uid="{626957A9-105A-4F95-91EC-E448578E63E1}"/>
    <cellStyle name="Comma 4" xfId="18" xr:uid="{1E68D44A-92EF-4F39-B896-4962B14AC8A8}"/>
    <cellStyle name="Comma 4 2" xfId="30" xr:uid="{4100F2E8-78AD-463A-9620-BE716340CD81}"/>
    <cellStyle name="Comma 4 2 2" xfId="153" xr:uid="{D46660B4-21F9-45A4-B98A-13466840E6AC}"/>
    <cellStyle name="Comma 4 2 2 2" xfId="713" xr:uid="{044BAFE0-BA11-4415-AB70-C38AAC4FAC6C}"/>
    <cellStyle name="Comma 4 2 3" xfId="691" xr:uid="{92F78629-AE3F-43E7-85BD-8F9BA75B99A0}"/>
    <cellStyle name="Comma 4 2 4" xfId="986" xr:uid="{DD46E71C-0098-4719-B171-0FCE24486334}"/>
    <cellStyle name="Comma 4 3" xfId="102" xr:uid="{94EB82FA-2D15-4F60-963B-55AB63809914}"/>
    <cellStyle name="Comma 4 3 2" xfId="179" xr:uid="{FE7CB6F1-41A2-40EE-BBBA-56E948EAE61B}"/>
    <cellStyle name="Comma 4 3 3" xfId="212" xr:uid="{2621926F-9EC5-4FF5-9850-9537C968BE09}"/>
    <cellStyle name="Comma 4 3 3 2" xfId="547" xr:uid="{439554C1-5360-441B-BA45-CB7D47F516F6}"/>
    <cellStyle name="Comma 4 3 4" xfId="1011" xr:uid="{1DB3F9EA-474B-4417-BC0A-3838F671FA62}"/>
    <cellStyle name="Comma 4 4" xfId="160" xr:uid="{F9176DB6-2896-44B7-B74E-E9CC5CE395A2}"/>
    <cellStyle name="Comma 4 4 2" xfId="524" xr:uid="{16E649D2-4B44-4892-B742-53C8AF2D8546}"/>
    <cellStyle name="Comma 4 5" xfId="685" xr:uid="{EC3F6C17-BE55-4118-BF4D-C5BB9FD54BC0}"/>
    <cellStyle name="Comma 4 6" xfId="964" xr:uid="{3FD26E18-D439-4010-93F4-8E683546AE6C}"/>
    <cellStyle name="Comma 4 7" xfId="976" xr:uid="{B6733A98-810F-4402-A2E9-00FADE2AC244}"/>
    <cellStyle name="Comma 40" xfId="224" xr:uid="{C8F9D68C-6367-4EE6-A058-91CE9091EB8F}"/>
    <cellStyle name="Comma 40 2" xfId="748" xr:uid="{882AD06E-86A1-4B9E-A18B-8DD3F88E2317}"/>
    <cellStyle name="Comma 41" xfId="228" xr:uid="{E8F147D3-C076-4C5B-8485-B7FB4D1F6F2B}"/>
    <cellStyle name="Comma 41 2" xfId="752" xr:uid="{B698468C-94E6-4E18-B8BF-25006DF34C32}"/>
    <cellStyle name="Comma 42" xfId="226" xr:uid="{D022223C-7FBC-4FAA-B082-95E7CE5DE7D6}"/>
    <cellStyle name="Comma 42 2" xfId="750" xr:uid="{A6CC644E-8161-4255-8662-524DE1F2E582}"/>
    <cellStyle name="Comma 43" xfId="227" xr:uid="{AAE84854-9F49-4430-9AF0-8C9B5ADF9A55}"/>
    <cellStyle name="Comma 43 2" xfId="751" xr:uid="{97D41061-67A0-4B50-9082-B1230CD074A5}"/>
    <cellStyle name="Comma 44" xfId="230" xr:uid="{97C92D38-0AFA-401C-8851-65977117BC5B}"/>
    <cellStyle name="Comma 44 2" xfId="754" xr:uid="{6F6496B4-B7F6-496F-A64B-FCAB778D356F}"/>
    <cellStyle name="Comma 45" xfId="229" xr:uid="{172FC88A-0849-4FCA-B324-EAB2ADAB4019}"/>
    <cellStyle name="Comma 45 2" xfId="753" xr:uid="{907CCB12-1BA7-4876-8443-56B90258D13A}"/>
    <cellStyle name="Comma 46" xfId="231" xr:uid="{EA23DE0A-D3C4-4FDB-8962-469645A5FBE6}"/>
    <cellStyle name="Comma 46 2" xfId="755" xr:uid="{E592BDF4-857B-40DF-9F96-CC318EF63041}"/>
    <cellStyle name="Comma 47" xfId="239" xr:uid="{88C68F9E-DD1A-4FEB-8339-971E9B6C683B}"/>
    <cellStyle name="Comma 47 2" xfId="763" xr:uid="{E8981306-0AAC-415C-9341-5E1D927B779F}"/>
    <cellStyle name="Comma 48" xfId="235" xr:uid="{C5DFFEA8-FFB3-406A-A551-E0AD454847E6}"/>
    <cellStyle name="Comma 48 2" xfId="759" xr:uid="{DED7EC9C-5E82-43FE-B46E-D2260702D167}"/>
    <cellStyle name="Comma 49" xfId="238" xr:uid="{658079D1-1366-4CBC-A1E5-DA38CC9F4E69}"/>
    <cellStyle name="Comma 49 2" xfId="762" xr:uid="{32FEF656-01FE-48D8-B758-41006B9190C5}"/>
    <cellStyle name="Comma 5" xfId="19" xr:uid="{54540754-ADC7-4793-870A-3AD07689E266}"/>
    <cellStyle name="Comma 5 2" xfId="31" xr:uid="{66221123-5B91-439E-ABA3-06CE7917BB83}"/>
    <cellStyle name="Comma 5 2 2" xfId="154" xr:uid="{B1FAF7A6-A856-4858-86C1-6424A3510303}"/>
    <cellStyle name="Comma 5 2 2 2" xfId="714" xr:uid="{3B286E1A-6D20-4071-9091-A2665C6BF993}"/>
    <cellStyle name="Comma 5 2 3" xfId="692" xr:uid="{89AE35D0-FF19-41F4-8817-C0FB08CA6C3A}"/>
    <cellStyle name="Comma 5 2 4" xfId="987" xr:uid="{109D9AE6-D429-47F2-9C64-667C6DF6A644}"/>
    <cellStyle name="Comma 5 3" xfId="96" xr:uid="{1553A81C-E448-45FF-9998-1AF011961F0C}"/>
    <cellStyle name="Comma 5 3 2" xfId="176" xr:uid="{EE294E6E-FCEA-40D9-A014-6EB90CCE60B8}"/>
    <cellStyle name="Comma 5 3 3" xfId="209" xr:uid="{1D4144E2-77F3-47D2-8EDF-C6B52A069626}"/>
    <cellStyle name="Comma 5 3 3 2" xfId="545" xr:uid="{CD3986B4-0CDE-444D-9AE8-FCC361AA7AA4}"/>
    <cellStyle name="Comma 5 3 4" xfId="1005" xr:uid="{FDF4A772-CEC1-4DD6-AF1C-A59F9FE6B360}"/>
    <cellStyle name="Comma 5 4" xfId="137" xr:uid="{8EE5D0C6-312A-40C2-A446-EF9C82957972}"/>
    <cellStyle name="Comma 5 4 2" xfId="516" xr:uid="{AEA58D5B-75FC-410A-BB64-093736262D2F}"/>
    <cellStyle name="Comma 5 5" xfId="686" xr:uid="{95B457CA-F487-43A8-91F0-BAE6F11C71D3}"/>
    <cellStyle name="Comma 5 6" xfId="965" xr:uid="{3D7A128C-5AD5-4479-A06A-D7BFB1640948}"/>
    <cellStyle name="Comma 5 7" xfId="977" xr:uid="{91DB4997-4555-45A1-8471-E1DFE8F6B0DE}"/>
    <cellStyle name="Comma 50" xfId="234" xr:uid="{FDCDB0B6-FC44-4C08-89B4-281D2E16119D}"/>
    <cellStyle name="Comma 50 2" xfId="758" xr:uid="{404B0CCC-7E35-4B84-9D37-921193343B3A}"/>
    <cellStyle name="Comma 51" xfId="236" xr:uid="{85428599-C97E-4685-9B3E-8489266F7649}"/>
    <cellStyle name="Comma 51 2" xfId="760" xr:uid="{B9A355FF-7D34-4BDF-ABB5-887DC7A9D0CE}"/>
    <cellStyle name="Comma 52" xfId="232" xr:uid="{4302B935-0C25-45E9-B221-4EF2AD029239}"/>
    <cellStyle name="Comma 52 2" xfId="756" xr:uid="{409A67F1-2054-4493-99A9-FE7B6CAE0E52}"/>
    <cellStyle name="Comma 53" xfId="237" xr:uid="{4184FA69-D90C-457F-B357-CA114B9AF054}"/>
    <cellStyle name="Comma 53 2" xfId="761" xr:uid="{3DDB642A-9EAC-4D91-8DF7-C57F57935319}"/>
    <cellStyle name="Comma 54" xfId="233" xr:uid="{61726835-6E72-4B6F-996C-919D9DA1D11E}"/>
    <cellStyle name="Comma 54 2" xfId="757" xr:uid="{705800CC-9A9B-4620-804C-1E94F0018FF1}"/>
    <cellStyle name="Comma 55" xfId="241" xr:uid="{9F589184-DF0B-4BF2-9BC1-BD4291162885}"/>
    <cellStyle name="Comma 55 2" xfId="765" xr:uid="{D702BBA9-EF04-4E2B-90EC-799DB94CDFC6}"/>
    <cellStyle name="Comma 56" xfId="240" xr:uid="{9E3150E1-B776-4698-841B-399491F4A8C7}"/>
    <cellStyle name="Comma 56 2" xfId="764" xr:uid="{4358BD63-55B7-45CE-BD34-8CE9D44F8592}"/>
    <cellStyle name="Comma 57" xfId="247" xr:uid="{F9E1F38D-D999-453E-B39D-00067F30B341}"/>
    <cellStyle name="Comma 57 2" xfId="771" xr:uid="{EAF2A8E7-A1AB-45F3-B4FD-5D62E295D151}"/>
    <cellStyle name="Comma 58" xfId="245" xr:uid="{72ADE5B5-42C8-4646-89A2-AEB4E2D9718F}"/>
    <cellStyle name="Comma 58 2" xfId="769" xr:uid="{A23ACBE4-576A-46F4-BC32-51B031208A08}"/>
    <cellStyle name="Comma 59" xfId="242" xr:uid="{755A47B1-BC6C-4228-9052-DA524CAC744B}"/>
    <cellStyle name="Comma 59 2" xfId="766" xr:uid="{8952F037-C812-4B53-97DF-898EF3862EFE}"/>
    <cellStyle name="Comma 6" xfId="94" xr:uid="{9C41310F-65C3-44DC-A780-4C414F8EBA8C}"/>
    <cellStyle name="Comma 6 2" xfId="175" xr:uid="{8AA743EF-4C2D-4587-B693-8E08AED0022F}"/>
    <cellStyle name="Comma 6 2 2" xfId="722" xr:uid="{FCF480A0-4863-4676-A4D3-3AAB9B947C4E}"/>
    <cellStyle name="Comma 6 3" xfId="699" xr:uid="{2151DB20-B2EA-4C1A-92FA-D6B76FB9F134}"/>
    <cellStyle name="Comma 6 4" xfId="1004" xr:uid="{75FEE44C-EFFC-4BF6-9D14-96A7C68F5EC2}"/>
    <cellStyle name="Comma 60" xfId="246" xr:uid="{5DEA6212-E5A3-4B23-8105-69B1AF64BFB1}"/>
    <cellStyle name="Comma 60 2" xfId="770" xr:uid="{57CF3842-902C-45B7-BAEB-477E0BAB43A7}"/>
    <cellStyle name="Comma 61" xfId="243" xr:uid="{1EA25788-7F54-45C2-A05A-4014184659C5}"/>
    <cellStyle name="Comma 61 2" xfId="767" xr:uid="{47FBB875-C89E-41D6-B1F8-D4796C514A6C}"/>
    <cellStyle name="Comma 62" xfId="244" xr:uid="{03DC1CE9-DD42-4CF9-AB70-C70154A52BAB}"/>
    <cellStyle name="Comma 62 2" xfId="768" xr:uid="{94768155-F18D-481C-AC74-BAB13A30133E}"/>
    <cellStyle name="Comma 63" xfId="253" xr:uid="{8BC0F961-CEA8-4BF6-8C55-AACC3CDBFA3F}"/>
    <cellStyle name="Comma 63 2" xfId="772" xr:uid="{A205AE37-169A-4856-AAA7-48C49FE15D05}"/>
    <cellStyle name="Comma 64" xfId="255" xr:uid="{01428120-BC24-4D2F-881D-83235BF7D018}"/>
    <cellStyle name="Comma 64 2" xfId="774" xr:uid="{B8F06D47-FA8A-4151-9901-AE5F47EDFCE2}"/>
    <cellStyle name="Comma 65" xfId="254" xr:uid="{A859F1D8-8574-4399-9582-2CCA9FF5CD91}"/>
    <cellStyle name="Comma 65 2" xfId="773" xr:uid="{5B2CCE3E-4471-4C1C-B90E-B90747060815}"/>
    <cellStyle name="Comma 66" xfId="256" xr:uid="{D1DEF18D-6B7F-4991-B23B-0804BB8D6344}"/>
    <cellStyle name="Comma 66 2" xfId="775" xr:uid="{AE1568BB-AE16-4B1E-B19F-7CDB2F2D0831}"/>
    <cellStyle name="Comma 67" xfId="265" xr:uid="{FB0502AD-F69E-4DA2-AA69-A7B46B270CF5}"/>
    <cellStyle name="Comma 67 2" xfId="784" xr:uid="{38DF49F6-C5B8-4B38-99DF-A548604EB40F}"/>
    <cellStyle name="Comma 68" xfId="261" xr:uid="{86B96732-12BA-4596-85D2-03159748AF9B}"/>
    <cellStyle name="Comma 68 2" xfId="780" xr:uid="{1D403241-C9F0-4955-92CF-1BD91A63F74A}"/>
    <cellStyle name="Comma 69" xfId="257" xr:uid="{D2ECF603-3458-4F52-A9BB-3F7DE737CE0A}"/>
    <cellStyle name="Comma 69 2" xfId="776" xr:uid="{86508828-769C-472A-8D51-FDCC5C697FCF}"/>
    <cellStyle name="Comma 7" xfId="91" xr:uid="{E43788AB-C918-4D96-ABF8-EBA0024F68B1}"/>
    <cellStyle name="Comma 7 2" xfId="172" xr:uid="{94CFD77A-B454-4CE8-987B-2139F3DEB938}"/>
    <cellStyle name="Comma 7 2 2" xfId="719" xr:uid="{89A409C5-F861-4EF5-ABE3-29F6C2D4F831}"/>
    <cellStyle name="Comma 7 3" xfId="696" xr:uid="{64F25BCC-BEB6-4ACB-8C80-5700BD428664}"/>
    <cellStyle name="Comma 7 4" xfId="1001" xr:uid="{D9D4F57D-971C-491B-ACC0-97CEFBB84DE1}"/>
    <cellStyle name="Comma 70" xfId="262" xr:uid="{55BA0DD7-E401-46A4-B70F-7085DB7F853D}"/>
    <cellStyle name="Comma 70 2" xfId="781" xr:uid="{3359F4CE-6C3D-4CC6-B67C-66BB8617C0DA}"/>
    <cellStyle name="Comma 71" xfId="264" xr:uid="{E74F74E9-6D4B-4DD8-A1BA-9490705D2415}"/>
    <cellStyle name="Comma 71 2" xfId="783" xr:uid="{F5DED946-CD8D-4891-BB54-F876C06A2AE2}"/>
    <cellStyle name="Comma 72" xfId="260" xr:uid="{5DA65FE2-D341-4CC6-8E66-30ACA96408C2}"/>
    <cellStyle name="Comma 72 2" xfId="779" xr:uid="{5872D52A-3CB2-4B3E-99A3-3B0DBAA56D9E}"/>
    <cellStyle name="Comma 73" xfId="263" xr:uid="{DD0AE3B9-3238-4FE0-B170-238DC2EB621D}"/>
    <cellStyle name="Comma 73 2" xfId="782" xr:uid="{217871A5-CCCE-4DFC-99A3-C232BBB79939}"/>
    <cellStyle name="Comma 74" xfId="266" xr:uid="{AE42A2FF-2784-4503-8DD2-1A3040604BFC}"/>
    <cellStyle name="Comma 74 2" xfId="785" xr:uid="{52D1F483-8FFC-4E46-8F5A-2A13B07A3539}"/>
    <cellStyle name="Comma 75" xfId="258" xr:uid="{858C01E7-7EA0-4E89-9C16-0C2B76152FDD}"/>
    <cellStyle name="Comma 75 2" xfId="777" xr:uid="{DACCB3F8-97A7-408F-A30C-A337BD8954DB}"/>
    <cellStyle name="Comma 76" xfId="259" xr:uid="{F834D289-A36A-4FC0-9DBE-F4B11A6ABA52}"/>
    <cellStyle name="Comma 76 2" xfId="778" xr:uid="{E576BB5F-2FAA-4D61-8691-62BB107F413D}"/>
    <cellStyle name="Comma 77" xfId="273" xr:uid="{3DB23A1A-EF81-4084-ACAA-B4545A48A8D8}"/>
    <cellStyle name="Comma 77 2" xfId="792" xr:uid="{0501F12D-BDA1-4BC2-8F77-7DFB9F6823CF}"/>
    <cellStyle name="Comma 78" xfId="272" xr:uid="{5FF93241-B82A-4643-AE72-2C74B6B7C099}"/>
    <cellStyle name="Comma 78 2" xfId="791" xr:uid="{F4170DCC-9103-4C8E-B9D6-150468BEC734}"/>
    <cellStyle name="Comma 79" xfId="268" xr:uid="{C291D1F9-D38D-48CB-873C-FA0F5DB2EE30}"/>
    <cellStyle name="Comma 79 2" xfId="787" xr:uid="{134F14AD-D90A-4CBB-8EB3-3D44E9C845B3}"/>
    <cellStyle name="Comma 8" xfId="118" xr:uid="{9C0C32F8-83B2-4C87-8081-E4A7447A54D0}"/>
    <cellStyle name="Comma 8 2" xfId="190" xr:uid="{C8F4CE54-82AC-4D79-85D7-70C13C65FEB4}"/>
    <cellStyle name="Comma 8 2 2" xfId="727" xr:uid="{513D2AB0-E3E1-49CE-9E39-AE600495828F}"/>
    <cellStyle name="Comma 8 3" xfId="701" xr:uid="{C827D917-FE8E-49B8-AB39-AAAFDD306BD7}"/>
    <cellStyle name="Comma 8 4" xfId="1026" xr:uid="{5A1880E1-4217-4476-A500-11A2220EE98B}"/>
    <cellStyle name="Comma 80" xfId="270" xr:uid="{994AC994-32F2-4C01-90DB-CC6D8C8EE39B}"/>
    <cellStyle name="Comma 80 2" xfId="789" xr:uid="{FFE6DC6D-A29E-4D02-922A-8231633DC5AB}"/>
    <cellStyle name="Comma 81" xfId="267" xr:uid="{F75D9435-9678-4861-8A7D-1D4E163E5204}"/>
    <cellStyle name="Comma 81 2" xfId="786" xr:uid="{9A766680-72DD-4FCB-A5C1-7BABF79AED3F}"/>
    <cellStyle name="Comma 82" xfId="269" xr:uid="{8D9119E8-D356-4F08-9645-FA30A389C978}"/>
    <cellStyle name="Comma 82 2" xfId="788" xr:uid="{A8B1CF0A-2F09-41E9-AD4B-DE3097208A28}"/>
    <cellStyle name="Comma 83" xfId="271" xr:uid="{59B4DC9C-471B-4450-8A40-37B0F2435A0D}"/>
    <cellStyle name="Comma 83 2" xfId="790" xr:uid="{5A0F58BF-3B09-45E5-AE2D-14471CCF8776}"/>
    <cellStyle name="Comma 84" xfId="281" xr:uid="{63466178-4A14-46F4-9680-B94B3003A043}"/>
    <cellStyle name="Comma 84 2" xfId="799" xr:uid="{F6BF481B-24BF-4B7B-8B94-73CDFD4CAD4E}"/>
    <cellStyle name="Comma 85" xfId="280" xr:uid="{7575B1ED-5157-4255-9142-4C89D6C49C48}"/>
    <cellStyle name="Comma 85 2" xfId="798" xr:uid="{67A8D641-A677-4856-B8C1-6C5DE07838DA}"/>
    <cellStyle name="Comma 86" xfId="283" xr:uid="{7AAFAB49-12E4-46D0-8387-8F28E5B2589B}"/>
    <cellStyle name="Comma 86 2" xfId="801" xr:uid="{924C2186-8DDF-4390-B218-576E2717221B}"/>
    <cellStyle name="Comma 87" xfId="282" xr:uid="{1CBFCE61-F160-4EFC-9661-CAA577AD7892}"/>
    <cellStyle name="Comma 87 2" xfId="800" xr:uid="{D7AF0F25-CA65-4FF7-926D-9458E9758C42}"/>
    <cellStyle name="Comma 88" xfId="284" xr:uid="{76051061-F862-4795-9505-950582B6052B}"/>
    <cellStyle name="Comma 88 2" xfId="802" xr:uid="{0C45799E-FC49-44EC-9936-3856FA8547EB}"/>
    <cellStyle name="Comma 89" xfId="288" xr:uid="{7AE1949F-3A84-4E8E-8EC2-4E8FA111347A}"/>
    <cellStyle name="Comma 89 2" xfId="805" xr:uid="{69ED628E-2AF0-429A-84D4-DD1F3ADF1F20}"/>
    <cellStyle name="Comma 9" xfId="126" xr:uid="{97B111C0-8CE5-4740-8895-93D11C738331}"/>
    <cellStyle name="Comma 9 2" xfId="164" xr:uid="{1827CC35-F402-4A18-A74F-32BDFCA385DC}"/>
    <cellStyle name="Comma 9 2 2" xfId="528" xr:uid="{5BA92AF2-60AD-4DEF-830C-C452EE24BCFB}"/>
    <cellStyle name="Comma 9 3" xfId="704" xr:uid="{F6EA7424-4888-45CF-8D30-D8EE99FFEF6D}"/>
    <cellStyle name="Comma 9 4" xfId="1032" xr:uid="{B80AD35C-0695-4684-965A-766E67FB8A79}"/>
    <cellStyle name="Comma 90" xfId="287" xr:uid="{A8137053-A7CA-4C5C-ABA4-5FD6223F94DB}"/>
    <cellStyle name="Comma 90 2" xfId="804" xr:uid="{532313A8-FA44-43E6-9402-B118805DA3DE}"/>
    <cellStyle name="Comma 91" xfId="286" xr:uid="{3DB499BC-45F3-4EF7-8236-E09E5A3F24F3}"/>
    <cellStyle name="Comma 91 2" xfId="803" xr:uid="{E4C2B8BC-1275-4C60-BC43-B10921930715}"/>
    <cellStyle name="Comma 92" xfId="290" xr:uid="{B1C61DC7-154A-463B-99CB-9B063256448A}"/>
    <cellStyle name="Comma 92 2" xfId="807" xr:uid="{9EB59782-E305-4299-8C9B-F7F6DAD5EB04}"/>
    <cellStyle name="Comma 93" xfId="289" xr:uid="{9E36C3B5-BF21-464E-9601-6015DFC7C89B}"/>
    <cellStyle name="Comma 93 2" xfId="806" xr:uid="{8067C191-F457-4FF4-90FE-6CB1B374F6E3}"/>
    <cellStyle name="Comma 94" xfId="293" xr:uid="{6C23F984-4CED-46C7-81C0-6616EE588B63}"/>
    <cellStyle name="Comma 94 2" xfId="810" xr:uid="{CBAD686E-36C5-4010-B37E-EF867C752E6E}"/>
    <cellStyle name="Comma 95" xfId="291" xr:uid="{3787C734-0EFB-441C-A956-15A16D849F7A}"/>
    <cellStyle name="Comma 95 2" xfId="808" xr:uid="{85F7E9EE-BD8D-4FE3-B225-885FB5B3E1AC}"/>
    <cellStyle name="Comma 96" xfId="294" xr:uid="{BA00EA8D-649A-4BA0-8933-E21F4BE4DD94}"/>
    <cellStyle name="Comma 96 2" xfId="811" xr:uid="{16D2878A-F5AF-4530-A77F-4CD50616839E}"/>
    <cellStyle name="Comma 97" xfId="292" xr:uid="{4FADC0CF-7C4F-4B38-AA29-4A6AC01E9B38}"/>
    <cellStyle name="Comma 97 2" xfId="809" xr:uid="{85637B99-2B73-42CB-B032-AB4535D581DB}"/>
    <cellStyle name="Comma 98" xfId="297" xr:uid="{E8DE97B5-5B97-4376-98E6-3FE158FAA40B}"/>
    <cellStyle name="Comma 98 2" xfId="814" xr:uid="{BD8867AB-F849-4756-80D3-0CA3A0FEE321}"/>
    <cellStyle name="Comma 99" xfId="295" xr:uid="{08087788-E0F2-41AE-A903-6F9BAAA80CF7}"/>
    <cellStyle name="Comma 99 2" xfId="812" xr:uid="{33E5FDCC-0597-4951-9826-608B70D6A92C}"/>
    <cellStyle name="Comma_Entraîneur" xfId="129" xr:uid="{2992D1C8-39AC-44C2-A5E4-EBF9E693EF94}"/>
    <cellStyle name="Currency" xfId="1" xr:uid="{AB2DA16A-3A9F-44B1-87E1-C864506A5456}"/>
    <cellStyle name="Currency [0]" xfId="124" xr:uid="{EC9A6D64-FF1B-40DE-8B46-294666627138}"/>
    <cellStyle name="Currency [0] 2" xfId="11" xr:uid="{AE6E345F-AA6B-4FD9-A06E-EACA615AE3D7}"/>
    <cellStyle name="Currency [0] 2 2" xfId="23" xr:uid="{F317B6CC-8392-4F4F-96D3-767B0616AF4C}"/>
    <cellStyle name="Currency [0] 2 2 2" xfId="146" xr:uid="{8E7F7919-180A-4217-B886-4E84068BF428}"/>
    <cellStyle name="Currency [0] 2 2 2 2" xfId="709" xr:uid="{23DC4528-8157-4F73-A54D-5E3F8D928401}"/>
    <cellStyle name="Currency [0] 2 2 3" xfId="687" xr:uid="{9ABAAC65-4B86-4DD7-864D-12E508592237}"/>
    <cellStyle name="Currency [0] 2 2 4" xfId="979" xr:uid="{C712E1E9-797E-4D07-A766-0C9916C4FDBE}"/>
    <cellStyle name="Currency [0] 2 3" xfId="103" xr:uid="{F2B223F1-0ECA-44B6-82B6-5150165D5652}"/>
    <cellStyle name="Currency [0] 2 3 2" xfId="180" xr:uid="{D0390DC1-2692-4ADA-99FC-AF259953BC6C}"/>
    <cellStyle name="Currency [0] 2 3 3" xfId="188" xr:uid="{CBE5208C-F316-48CF-80D5-BA0E2151CFFC}"/>
    <cellStyle name="Currency [0] 2 3 3 2" xfId="536" xr:uid="{23D62E81-5B86-42EF-BC24-219A78B75C44}"/>
    <cellStyle name="Currency [0] 2 3 4" xfId="1012" xr:uid="{8DEC4E92-DE51-423D-B82D-FF8F57D53193}"/>
    <cellStyle name="Currency [0] 2 4" xfId="197" xr:uid="{0051A1A7-4AFA-4FB7-A98E-2B60D700C197}"/>
    <cellStyle name="Currency [0] 2 4 2" xfId="539" xr:uid="{4166BD31-0640-49FD-87C1-1071655B8800}"/>
    <cellStyle name="Currency [0] 2 5" xfId="681" xr:uid="{ACE10B1D-ACBD-4F57-BDD9-D02A143701E1}"/>
    <cellStyle name="Currency [0] 2 6" xfId="957" xr:uid="{6E16FFCD-EA8A-4589-8A59-432AEAEA131E}"/>
    <cellStyle name="Currency [0] 2 7" xfId="969" xr:uid="{7AD028EA-4AC6-4EFB-933B-71A96855B708}"/>
    <cellStyle name="Currency [0] 3" xfId="702" xr:uid="{6668ABAD-91BC-4743-B48D-1F91835D09D9}"/>
    <cellStyle name="Currency [0] 4" xfId="1030" xr:uid="{7781BAA1-694E-462C-9F17-ACCC658C30D5}"/>
    <cellStyle name="Currency [0]_Entraîneur" xfId="132" xr:uid="{A78E0B3C-EDF9-42B1-8BB5-0147E668B2B9}"/>
    <cellStyle name="Currency 10" xfId="93" xr:uid="{9931C6D1-3E60-4394-B67A-6FDE6489E54E}"/>
    <cellStyle name="Currency 10 2" xfId="174" xr:uid="{55D2C4D8-6BCD-4CB8-85B3-4D1462AEEDC7}"/>
    <cellStyle name="Currency 10 2 2" xfId="721" xr:uid="{78200C55-3E8D-4004-AB39-47882EF9030C}"/>
    <cellStyle name="Currency 10 3" xfId="698" xr:uid="{7E34DABB-4B48-4CDD-8B4F-4D922AF42B73}"/>
    <cellStyle name="Currency 10 4" xfId="1003" xr:uid="{856425BB-E663-41B6-9E31-4F3524724DFC}"/>
    <cellStyle name="Currency 11" xfId="92" xr:uid="{ACC687D4-53D6-461D-8D70-F815548019C7}"/>
    <cellStyle name="Currency 11 2" xfId="173" xr:uid="{DB17617B-7511-4512-A95C-91B49A602F7C}"/>
    <cellStyle name="Currency 11 2 2" xfId="720" xr:uid="{FFB7B9EF-6EA9-481D-B1A2-F2D56F134F69}"/>
    <cellStyle name="Currency 11 3" xfId="697" xr:uid="{C144FCC1-2403-4823-B8AC-147CA694F629}"/>
    <cellStyle name="Currency 11 4" xfId="1002" xr:uid="{6D183FBD-4D21-4776-83CA-71B7A37D22F3}"/>
    <cellStyle name="Currency 12" xfId="100" xr:uid="{A110030D-3BE8-4882-BA06-B626180CF3BB}"/>
    <cellStyle name="Currency 12 2" xfId="498" xr:uid="{257748F3-F910-49E2-A7EF-570BC306CB33}"/>
    <cellStyle name="Currency 12 2 2" xfId="1009" xr:uid="{E4937869-191D-4A37-A2CC-9259A99A79FC}"/>
    <cellStyle name="Currency 13" xfId="114" xr:uid="{60C79EC4-ED8D-43F9-9724-2AE08D0C1A7A}"/>
    <cellStyle name="Currency 13 2" xfId="505" xr:uid="{0ECEBA4D-FBE9-4E49-A8CF-628301D181BB}"/>
    <cellStyle name="Currency 13 2 2" xfId="1022" xr:uid="{A0F5AB8E-B327-48CA-86E9-E053CE5F61EE}"/>
    <cellStyle name="Currency 14" xfId="115" xr:uid="{3C6019AC-E878-4F1F-9170-2B1F869D6E89}"/>
    <cellStyle name="Currency 14 2" xfId="506" xr:uid="{85E80BD2-EBEA-4F0D-8E39-5D4219A460E8}"/>
    <cellStyle name="Currency 14 2 2" xfId="1023" xr:uid="{3F6A92A2-4BC7-4BE7-8991-AB7698B5582F}"/>
    <cellStyle name="Currency 15" xfId="116" xr:uid="{A65D2614-DC68-4D35-909B-3CE252E18673}"/>
    <cellStyle name="Currency 15 2" xfId="507" xr:uid="{43E6384B-DDA3-46DE-8708-480C32225522}"/>
    <cellStyle name="Currency 15 2 2" xfId="1024" xr:uid="{FD442A57-0C78-4D76-837F-4ED696F1D4FA}"/>
    <cellStyle name="Currency 16" xfId="117" xr:uid="{1C617091-F606-4CA9-8F7A-067993CB8521}"/>
    <cellStyle name="Currency 16 2" xfId="189" xr:uid="{908AC515-D87E-4F71-844C-1C0BE5118A9E}"/>
    <cellStyle name="Currency 16 2 2" xfId="726" xr:uid="{5C4B4770-2B42-4344-A7FC-3C8082C71972}"/>
    <cellStyle name="Currency 16 3" xfId="700" xr:uid="{8C8A47BB-3DC9-4FBF-B79C-17D6EB31B954}"/>
    <cellStyle name="Currency 16 4" xfId="1025" xr:uid="{F8E2CA2F-F1B9-4E8A-A527-1534F5FDFEA1}"/>
    <cellStyle name="Currency 17" xfId="128" xr:uid="{28EBEBD1-4A86-48D3-B98A-0AEF6479B761}"/>
    <cellStyle name="Currency 17 2" xfId="200" xr:uid="{EA3237E5-9BD2-4B10-BAF5-A09F39305280}"/>
    <cellStyle name="Currency 17 2 2" xfId="541" xr:uid="{327BDB57-528D-4505-B5E9-C6564F1A3FC3}"/>
    <cellStyle name="Currency 17 3" xfId="705" xr:uid="{FA048111-A01D-4533-BBE4-36FCCEB9E1CC}"/>
    <cellStyle name="Currency 17 4" xfId="1034" xr:uid="{5666D96C-F49D-4A52-A607-555EF7678CCA}"/>
    <cellStyle name="Currency 18" xfId="248" xr:uid="{A5E3A495-AE9C-4A91-AE6F-1EF000A80619}"/>
    <cellStyle name="Currency 18 2" xfId="551" xr:uid="{CC66094F-068D-4323-9CDB-BB3B15EA03B9}"/>
    <cellStyle name="Currency 19" xfId="249" xr:uid="{9BBC6CF3-DFE8-4CFE-84AF-30C71C2FB30E}"/>
    <cellStyle name="Currency 19 2" xfId="552" xr:uid="{4B5D3DCE-330F-463C-A0EA-EA96A82B273A}"/>
    <cellStyle name="Currency 2" xfId="9" xr:uid="{4C59403B-E971-405E-B6BE-D2E4CD011DF6}"/>
    <cellStyle name="Currency 2 2" xfId="21" xr:uid="{7480128C-7AB9-45B6-9942-3BEF598A8616}"/>
    <cellStyle name="Currency 2 2 2" xfId="144" xr:uid="{EAFEF6C4-AEC5-4D32-BA0F-2DC524A28B14}"/>
    <cellStyle name="Currency 2 2 2 2" xfId="519" xr:uid="{630B41CA-3A29-4168-B9F8-AF860B0B0E3D}"/>
    <cellStyle name="Currency 2 2 3" xfId="482" xr:uid="{B0649AD3-3889-482A-B4BA-62B28EBA0556}"/>
    <cellStyle name="Currency 2 2 4" xfId="978" xr:uid="{9E8EF5C5-922E-4DDA-AA87-9312B3AE5390}"/>
    <cellStyle name="Currency 2 3" xfId="101" xr:uid="{6281FD1D-C745-4A25-8DE5-73363EB355EA}"/>
    <cellStyle name="Currency 2 3 2" xfId="499" xr:uid="{C4EA4EEE-8D00-4C53-9A0D-0F3F5E924C27}"/>
    <cellStyle name="Currency 2 3 2 2" xfId="1010" xr:uid="{D2B80855-6142-46F5-BFB6-6DB43CDD3C3F}"/>
    <cellStyle name="Currency 2 4" xfId="170" xr:uid="{1F7D0A5E-4783-41E9-9501-B6AE88B0D818}"/>
    <cellStyle name="Currency 2 4 2" xfId="533" xr:uid="{886F9026-C4C3-4AE1-9CB7-FBC1E1974766}"/>
    <cellStyle name="Currency 2 4 3" xfId="624" xr:uid="{1F363488-05A2-4E2C-A2C6-90CB329C1BAB}"/>
    <cellStyle name="Currency 2 5" xfId="478" xr:uid="{59F26BC4-4D32-47D8-9982-E540C248E281}"/>
    <cellStyle name="Currency 2 6" xfId="955" xr:uid="{573A62A5-4ED8-40A2-8930-251B61AFA362}"/>
    <cellStyle name="Currency 2 7" xfId="968" xr:uid="{0F003BE1-E502-4781-9250-DDD657DE9852}"/>
    <cellStyle name="Currency 20" xfId="250" xr:uid="{25DF3C5D-3EF6-4BD7-AB8C-63E8F3C11049}"/>
    <cellStyle name="Currency 20 2" xfId="553" xr:uid="{878DB206-3F10-464B-BFCF-678CF4B85512}"/>
    <cellStyle name="Currency 21" xfId="251" xr:uid="{8FA71433-6C2B-4D01-9A64-CBD42D57971B}"/>
    <cellStyle name="Currency 21 2" xfId="554" xr:uid="{B0A0F46D-0990-4D85-BF0F-CE3FB2AC861C}"/>
    <cellStyle name="Currency 22" xfId="252" xr:uid="{1D1C73C9-64A9-4074-92E5-D0C74F23DE63}"/>
    <cellStyle name="Currency 22 2" xfId="555" xr:uid="{BC9D6B29-0777-4D77-9BD5-D097EEB20BD3}"/>
    <cellStyle name="Currency 23" xfId="476" xr:uid="{718ED692-52AF-4908-A879-6E271DEBFF84}"/>
    <cellStyle name="Currency 24" xfId="567" xr:uid="{092AA345-EC8B-41DD-90ED-DCCA71DC193C}"/>
    <cellStyle name="Currency 24 2" xfId="966" xr:uid="{5BACB5B0-8033-4634-BA4A-23A44631486B}"/>
    <cellStyle name="Currency 25" xfId="563" xr:uid="{8F4588E7-84A2-4A87-903C-2A738E08A831}"/>
    <cellStyle name="Currency 26" xfId="500" xr:uid="{A338FDFB-B9C4-49E4-ACCE-2CDCB1433B13}"/>
    <cellStyle name="Currency 27" xfId="486" xr:uid="{E24CEAA1-6C7A-495F-8DB5-AC3B8608C9EF}"/>
    <cellStyle name="Currency 28" xfId="557" xr:uid="{574D4FC1-7F21-4A31-B304-4D5A89106A6F}"/>
    <cellStyle name="Currency 29" xfId="508" xr:uid="{E8EA80B3-7295-4CC5-8C81-8B539417B86F}"/>
    <cellStyle name="Currency 3" xfId="15" xr:uid="{634BC141-409A-4F14-AB0E-1FA07123E9FB}"/>
    <cellStyle name="Currency 3 2" xfId="27" xr:uid="{64D9A209-3696-4640-BC27-4CCD0D20870B}"/>
    <cellStyle name="Currency 3 2 2" xfId="150" xr:uid="{DE972644-B858-4CD5-8137-A67A965C42A3}"/>
    <cellStyle name="Currency 3 2 2 2" xfId="521" xr:uid="{37D93A12-F352-4196-AF98-7D60A3B38DDE}"/>
    <cellStyle name="Currency 3 2 3" xfId="484" xr:uid="{6FB0E106-328D-4B34-82C0-B363F3CC8B12}"/>
    <cellStyle name="Currency 3 2 4" xfId="983" xr:uid="{0012C029-7109-4644-AC69-BEA4064ED59B}"/>
    <cellStyle name="Currency 3 3" xfId="110" xr:uid="{596BC976-88CA-4164-9096-7994C2F9BADB}"/>
    <cellStyle name="Currency 3 3 2" xfId="504" xr:uid="{B474F7DE-1235-43BD-9DF5-68297B5916C5}"/>
    <cellStyle name="Currency 3 3 2 2" xfId="1018" xr:uid="{EA2040E2-61B1-421F-9DE8-5E3E0C1AD7EB}"/>
    <cellStyle name="Currency 3 4" xfId="185" xr:uid="{C332E94A-ABD8-4854-986C-8B6A0D0CDA25}"/>
    <cellStyle name="Currency 3 4 2" xfId="535" xr:uid="{5DD694C2-4C90-412F-95FB-505ED81F7226}"/>
    <cellStyle name="Currency 3 4 3" xfId="625" xr:uid="{1946E4E8-13FA-4DD8-9BA2-21290CE35008}"/>
    <cellStyle name="Currency 3 5" xfId="480" xr:uid="{F09EE408-943D-4DB1-B6DF-44613A62550A}"/>
    <cellStyle name="Currency 3 6" xfId="961" xr:uid="{01710092-60BF-4330-AF7C-4D8A459436B5}"/>
    <cellStyle name="Currency 3 7" xfId="973" xr:uid="{36C12B11-947E-42CF-94C8-70A0C1FC679E}"/>
    <cellStyle name="Currency 30" xfId="600" xr:uid="{0C5F1D99-7A85-41DE-9EFB-B28E00CB4133}"/>
    <cellStyle name="Currency 31" xfId="537" xr:uid="{7C2A09D1-FC58-47DD-BD3E-56DD26C9129C}"/>
    <cellStyle name="Currency 32" xfId="596" xr:uid="{1D0DD467-42EC-4102-9C77-ED5404A0553C}"/>
    <cellStyle name="Currency 33" xfId="590" xr:uid="{9499F74A-F9D8-4E5A-BB1F-B8C6C76108D5}"/>
    <cellStyle name="Currency 34" xfId="593" xr:uid="{71594DCE-CCB8-47DA-87B8-3EB2D3EA58FF}"/>
    <cellStyle name="Currency 35" xfId="591" xr:uid="{30E469FE-57DF-4A8A-A15D-9C36CAC7CEA9}"/>
    <cellStyle name="Currency 36" xfId="595" xr:uid="{37552430-2B4B-4A8F-8C53-EE17EF961088}"/>
    <cellStyle name="Currency 37" xfId="592" xr:uid="{3E380980-4361-47A4-92C8-2130CE8F7CA0}"/>
    <cellStyle name="Currency 38" xfId="594" xr:uid="{9F927DB4-C83B-43D1-A8F9-E9169D0EAECE}"/>
    <cellStyle name="Currency 39" xfId="604" xr:uid="{9C8C7D5B-07F0-4087-9795-4788E960631E}"/>
    <cellStyle name="Currency 4" xfId="14" xr:uid="{F1A18DC4-861A-4B73-9366-297B52A7184E}"/>
    <cellStyle name="Currency 4 2" xfId="26" xr:uid="{2D00A91C-0E70-4347-8D9D-7CDF445B094E}"/>
    <cellStyle name="Currency 4 2 2" xfId="149" xr:uid="{1B878F75-E33E-41BF-A478-9B1C2DD6E103}"/>
    <cellStyle name="Currency 4 2 2 2" xfId="520" xr:uid="{B00B85DD-613C-421B-B1E9-E30E4C6706E5}"/>
    <cellStyle name="Currency 4 2 3" xfId="483" xr:uid="{DD5DCBF5-178A-44A2-995A-5BEFECB9ED32}"/>
    <cellStyle name="Currency 4 2 4" xfId="982" xr:uid="{7DC517CE-600B-4294-93F8-96573E5D1FD0}"/>
    <cellStyle name="Currency 4 3" xfId="108" xr:uid="{935E6DA3-C3B8-4463-91D1-96E93DD69D20}"/>
    <cellStyle name="Currency 4 3 2" xfId="502" xr:uid="{50AD527F-E9D9-449E-B0D5-D8A23AF2D0B5}"/>
    <cellStyle name="Currency 4 3 2 2" xfId="1016" xr:uid="{1D309430-7AB2-4EBA-BABF-CEA50C560AD8}"/>
    <cellStyle name="Currency 4 4" xfId="215" xr:uid="{D4B5C2F8-75A3-45D6-9AE2-041C24F565C4}"/>
    <cellStyle name="Currency 4 4 2" xfId="549" xr:uid="{0C9A01BE-167E-4B5F-8062-CC279DB50959}"/>
    <cellStyle name="Currency 4 4 3" xfId="626" xr:uid="{909558E1-D5DD-4FD6-A562-557A9E8DF18F}"/>
    <cellStyle name="Currency 4 5" xfId="479" xr:uid="{32F195C9-DAAC-436A-A028-6FD7597993A4}"/>
    <cellStyle name="Currency 4 6" xfId="960" xr:uid="{8C3E1583-877F-4B0E-82E8-B37C26A4B408}"/>
    <cellStyle name="Currency 4 7" xfId="972" xr:uid="{FBC4BBD8-5CCA-4513-A97F-C038DB8A05C7}"/>
    <cellStyle name="Currency 40" xfId="606" xr:uid="{3DE36138-F5A1-42BE-B5C4-4F8BF3988404}"/>
    <cellStyle name="Currency 41" xfId="611" xr:uid="{425B12F8-0843-4F78-BFB7-554B01D9E4A3}"/>
    <cellStyle name="Currency 42" xfId="610" xr:uid="{4CE38869-2DFA-45E6-A426-0CEE81527567}"/>
    <cellStyle name="Currency 43" xfId="640" xr:uid="{95DB8BD7-FB49-4C83-A76E-CDAE4B9609C3}"/>
    <cellStyle name="Currency 44" xfId="641" xr:uid="{7C98FAF5-142A-47B4-8DC9-157B979EC8B6}"/>
    <cellStyle name="Currency 45" xfId="642" xr:uid="{DA66D4F6-1E6F-4B26-8913-7A44B31FEC1A}"/>
    <cellStyle name="Currency 46" xfId="643" xr:uid="{4F7AA2D2-4D8E-441A-AD6A-B38B5F612155}"/>
    <cellStyle name="Currency 47" xfId="644" xr:uid="{EBAB0A5F-BC95-4144-A0F5-D5D374B34911}"/>
    <cellStyle name="Currency 48" xfId="645" xr:uid="{633D0064-B424-4009-BE03-4299D00498DA}"/>
    <cellStyle name="Currency 49" xfId="646" xr:uid="{6954371E-9E9E-4285-BACF-72971456F84D}"/>
    <cellStyle name="Currency 5" xfId="16" xr:uid="{49C27BA2-7B42-4209-9A81-F1CB0E6B85EC}"/>
    <cellStyle name="Currency 5 2" xfId="28" xr:uid="{3B7C984F-D9DB-4BA0-A161-34E800B4D219}"/>
    <cellStyle name="Currency 5 2 2" xfId="151" xr:uid="{5C39537A-EC4D-4AAA-A05F-BA0EED26762E}"/>
    <cellStyle name="Currency 5 2 2 2" xfId="522" xr:uid="{DF42284D-E190-46AD-B03E-8A95F43812F5}"/>
    <cellStyle name="Currency 5 2 3" xfId="485" xr:uid="{6CEC4CDF-51CA-46B1-B9F3-931A2B5D48D1}"/>
    <cellStyle name="Currency 5 2 4" xfId="984" xr:uid="{991DEB31-7D88-4737-8C05-94F4988D35C9}"/>
    <cellStyle name="Currency 5 3" xfId="109" xr:uid="{4D3ED3BB-5760-4B4F-B4F0-032A58A21C11}"/>
    <cellStyle name="Currency 5 3 2" xfId="503" xr:uid="{70218A50-BBC3-4B01-8949-73FCE73ED6B0}"/>
    <cellStyle name="Currency 5 3 2 2" xfId="1017" xr:uid="{6E489932-B197-4DBC-AB77-B8BAF0764886}"/>
    <cellStyle name="Currency 5 4" xfId="167" xr:uid="{93C83037-5FEA-4B0A-9970-8F1D79839FF6}"/>
    <cellStyle name="Currency 5 4 2" xfId="531" xr:uid="{37BFD182-DAED-4BDE-9DE3-41A65C9D889A}"/>
    <cellStyle name="Currency 5 4 3" xfId="623" xr:uid="{751D0905-914D-4122-9193-C789002A4232}"/>
    <cellStyle name="Currency 5 5" xfId="481" xr:uid="{15FD24B6-FF3B-46DD-8203-CDDAC159C9EA}"/>
    <cellStyle name="Currency 5 6" xfId="962" xr:uid="{B8C4C074-B31A-4DBF-958D-F7512BF367FF}"/>
    <cellStyle name="Currency 5 7" xfId="974" xr:uid="{126FF14A-5194-45E3-840E-643225B645C4}"/>
    <cellStyle name="Currency 50" xfId="647" xr:uid="{F166E637-5A41-482E-B701-B9F06183878B}"/>
    <cellStyle name="Currency 51" xfId="648" xr:uid="{E1E61CD2-F158-43F3-8D43-B18DA0D34509}"/>
    <cellStyle name="Currency 52" xfId="649" xr:uid="{065FC9A1-E0C9-4957-BC79-6A49723DFEA9}"/>
    <cellStyle name="Currency 53" xfId="650" xr:uid="{1EAA3C20-3652-43E7-9D55-01A31908963D}"/>
    <cellStyle name="Currency 54" xfId="651" xr:uid="{2DA28599-7C60-46D4-8829-B861B8B7A9A8}"/>
    <cellStyle name="Currency 55" xfId="652" xr:uid="{FA6A3A77-BCF0-4FE2-8CB6-02768C641815}"/>
    <cellStyle name="Currency 56" xfId="656" xr:uid="{1BFB690C-86D2-43DC-9ED5-EF5C80F10E14}"/>
    <cellStyle name="Currency 57" xfId="661" xr:uid="{0071AE3E-FBE9-4FEC-9667-830852A96C79}"/>
    <cellStyle name="Currency 58" xfId="673" xr:uid="{9EBA52F5-A82A-46DA-9A5A-F4271CE61243}"/>
    <cellStyle name="Currency 59" xfId="677" xr:uid="{B3CB3A3E-36BD-4812-806F-AF597CFC9F28}"/>
    <cellStyle name="Currency 6" xfId="41" xr:uid="{19C5BF06-D873-4C4D-AAC5-C29EABB47FD2}"/>
    <cellStyle name="Currency 6 2" xfId="489" xr:uid="{3D1815CE-671B-4618-B3F0-DD757E4A5F90}"/>
    <cellStyle name="Currency 6 3" xfId="992" xr:uid="{4F4EF62E-CDC0-4503-AEB3-033A5C67691B}"/>
    <cellStyle name="Currency 60" xfId="665" xr:uid="{60879C45-9BD8-4F24-A89B-280ED806751D}"/>
    <cellStyle name="Currency 61" xfId="678" xr:uid="{D4E4557B-4016-4F65-B537-E50BC029E487}"/>
    <cellStyle name="Currency 62" xfId="671" xr:uid="{18C3687F-5862-4AD1-B527-D56EEEE9DA50}"/>
    <cellStyle name="Currency 63" xfId="679" xr:uid="{38B03AAD-6C31-48DE-B694-C8A87A90BB72}"/>
    <cellStyle name="Currency 64" xfId="659" xr:uid="{FEBFC47A-9754-4259-B910-A68F09A5FE16}"/>
    <cellStyle name="Currency 65" xfId="657" xr:uid="{E1D1E2CF-EF00-42A5-9B6F-2C534327FABD}"/>
    <cellStyle name="Currency 66" xfId="655" xr:uid="{586F3F30-1BBD-4989-921F-E9BB309284EE}"/>
    <cellStyle name="Currency 67" xfId="1036" xr:uid="{1CAD457A-19D9-4F37-B67E-F21F27942017}"/>
    <cellStyle name="Currency 68" xfId="680" xr:uid="{09DD650A-64BB-4A71-8FFA-FC506174F9F6}"/>
    <cellStyle name="Currency 69" xfId="666" xr:uid="{9CF2DF62-BAFE-47F7-B4D3-E863DCB695A3}"/>
    <cellStyle name="Currency 7" xfId="43" xr:uid="{D39A852A-CD59-4B83-B978-5CB193F37F47}"/>
    <cellStyle name="Currency 7 2" xfId="491" xr:uid="{71EA90A5-154C-433B-A976-59DCAB5DF39A}"/>
    <cellStyle name="Currency 7 3" xfId="994" xr:uid="{BACBA7E2-D93E-426A-8083-DCB07DDC77F8}"/>
    <cellStyle name="Currency 70" xfId="1038" xr:uid="{7FECFBD3-A0D1-4688-8246-B09FB2742BB1}"/>
    <cellStyle name="Currency 71" xfId="1035" xr:uid="{E0954C32-27B8-488C-A85C-455335F6DDCF}"/>
    <cellStyle name="Currency 8" xfId="44" xr:uid="{4293F55A-BDA9-4FBC-A374-18ED7BFE41D9}"/>
    <cellStyle name="Currency 8 2" xfId="492" xr:uid="{1924613E-1D16-4917-9881-6AD088923DA3}"/>
    <cellStyle name="Currency 8 3" xfId="995" xr:uid="{B6E54A88-685B-4EB5-9732-C542077BED70}"/>
    <cellStyle name="Currency 9" xfId="45" xr:uid="{46191414-92C9-449D-8C7E-1BE38B46041B}"/>
    <cellStyle name="Currency 9 2" xfId="493" xr:uid="{1B2FE66D-F238-487C-B541-D948BA464464}"/>
    <cellStyle name="Currency 9 3" xfId="996" xr:uid="{84A9BEFD-A655-4A41-AB60-363650EAE1FF}"/>
    <cellStyle name="Currency_Entraîneur" xfId="131" xr:uid="{4031534E-836A-4965-AB80-7F70D7EE7C2D}"/>
    <cellStyle name="Error" xfId="369" xr:uid="{743EE3C4-1DAB-424A-B528-8FD1923FF723}"/>
    <cellStyle name="Excel Built-in Good" xfId="107" xr:uid="{4471DEBF-7355-4720-BFCC-55B5B0A64A11}"/>
    <cellStyle name="Excel Built-in Good 2" xfId="501" xr:uid="{1C79EC3B-9569-4DF0-92E7-ED33A6C39ACB}"/>
    <cellStyle name="Excel Built-in Good 2 2" xfId="1015" xr:uid="{7015DD62-78AB-48F4-9A78-9089870645C0}"/>
    <cellStyle name="Explanatory Text" xfId="65" builtinId="53" customBuiltin="1"/>
    <cellStyle name="Footnote" xfId="370" xr:uid="{0A95CCEC-4A7B-4EF6-9151-79B72691F25C}"/>
    <cellStyle name="Good" xfId="7" builtinId="26" customBuiltin="1"/>
    <cellStyle name="Good 2" xfId="371" xr:uid="{5673A33D-2585-4AC0-9892-6EAAE1CBC56B}"/>
    <cellStyle name="Good 3" xfId="477" xr:uid="{753937F0-F34B-41B8-BC9E-581DE28D2F07}"/>
    <cellStyle name="Heading (user)" xfId="372" xr:uid="{449E04FE-EFFF-48AB-AE75-59F2A8B739FC}"/>
    <cellStyle name="Heading 1" xfId="52" builtinId="16" customBuiltin="1"/>
    <cellStyle name="Heading 1 2" xfId="373" xr:uid="{A88F1B64-E9CD-4194-A8DD-4BE3A450EFD3}"/>
    <cellStyle name="Heading 2" xfId="53" builtinId="17" customBuiltin="1"/>
    <cellStyle name="Heading 2 2" xfId="374" xr:uid="{6C62E8DE-99CD-4DAF-88A2-A9497C2CC3A0}"/>
    <cellStyle name="Heading 3" xfId="54" builtinId="18" customBuiltin="1"/>
    <cellStyle name="Heading 4" xfId="55" builtinId="19" customBuiltin="1"/>
    <cellStyle name="Hyperlink" xfId="2" xr:uid="{1E431C3E-E0DB-4036-A38A-D310AE1D37C7}"/>
    <cellStyle name="Hyperlink 2" xfId="42" xr:uid="{B1B78672-CFB5-4312-AA54-356FB259EDC8}"/>
    <cellStyle name="Hyperlink 2 2" xfId="490" xr:uid="{08F7148E-6357-422C-945C-549A822636D8}"/>
    <cellStyle name="Hyperlink 2 3" xfId="993" xr:uid="{522FD88F-C922-426E-968F-FF26971E6DF7}"/>
    <cellStyle name="Hyperlink 3" xfId="46" xr:uid="{5FD584CD-6266-4893-9231-FAB157D9E507}"/>
    <cellStyle name="Hyperlink 3 2" xfId="494" xr:uid="{3B93667A-09CF-46DC-ADB7-E5410AE5ED48}"/>
    <cellStyle name="Hyperlink 3 2 2" xfId="997" xr:uid="{CEB57089-E0FC-4CCD-AFD4-8C3DDFE1A63C}"/>
    <cellStyle name="Hyperlink 4" xfId="99" xr:uid="{26F8016E-0A42-4442-980A-269147BBDE85}"/>
    <cellStyle name="Hyperlink 4 2" xfId="497" xr:uid="{8ED070F2-1908-4633-8BDB-08EEF3FC2A6F}"/>
    <cellStyle name="Hyperlink 4 2 2" xfId="1008" xr:uid="{07F06156-991A-432F-AADF-91358800307F}"/>
    <cellStyle name="Hyperlink 5" xfId="135" xr:uid="{FF2B0357-5438-43FA-B902-B3708FF24ABB}"/>
    <cellStyle name="Hyperlink 5 2" xfId="514" xr:uid="{C6AB273F-D2B8-4F8E-8E37-7CFCE01E8B38}"/>
    <cellStyle name="Hyperlink 5 3" xfId="619" xr:uid="{8E75DA8E-00BD-4E3E-B9FE-32513B6764EE}"/>
    <cellStyle name="Hyperlink 6" xfId="285" xr:uid="{2C0B07A9-CDD9-4619-8920-1FC7571E4750}"/>
    <cellStyle name="Hyperlink 6 2" xfId="560" xr:uid="{90AFDECD-6926-43FA-B4E2-3A3E7A49F6FA}"/>
    <cellStyle name="Hyperlink 7" xfId="375" xr:uid="{8BF9506F-ADDC-4A00-8F89-70736CB34D7C}"/>
    <cellStyle name="Hyperlink 8" xfId="967" xr:uid="{9B5E350F-64A3-4393-AC47-6A9EEBCF99EB}"/>
    <cellStyle name="Input" xfId="58" builtinId="20" customBuiltin="1"/>
    <cellStyle name="Lien hypertexte 2" xfId="47" xr:uid="{5EA8EA9B-672E-4289-89EA-D7FFE30F8F7C}"/>
    <cellStyle name="Lien hypertexte 2 2" xfId="495" xr:uid="{11D11D91-0391-4C2A-9CB0-CF667AC5D3C6}"/>
    <cellStyle name="Lien hypertexte 2 2 2" xfId="998" xr:uid="{6D1C8E0E-B17B-4FCB-8D6A-5A9F42C4EE61}"/>
    <cellStyle name="Lien hypertexte 3" xfId="120" xr:uid="{990383F8-AF35-490F-8FBD-4B4A9A54D09E}"/>
    <cellStyle name="Lien hypertexte 3 2" xfId="510" xr:uid="{3DC828FD-5BDC-4D92-8216-121E4AC7A65E}"/>
    <cellStyle name="Lien hypertexte 3 3" xfId="1028" xr:uid="{E1A70538-81D1-4CF7-81E1-1BBF9791CF1F}"/>
    <cellStyle name="Lien hypertexte 4" xfId="952" xr:uid="{2007DC3C-31C7-4C80-8578-028A5F1F7C9E}"/>
    <cellStyle name="Linked Cell" xfId="61" builtinId="24" customBuiltin="1"/>
    <cellStyle name="Monétaire 2" xfId="48" xr:uid="{65357DEA-5BEE-4396-BFE6-179A3B2CB4DB}"/>
    <cellStyle name="Monétaire 2 2" xfId="496" xr:uid="{686DA543-4AFE-426F-B7DA-9C9767E21724}"/>
    <cellStyle name="Monétaire 2 3" xfId="999" xr:uid="{223F6CBE-460C-4ADC-9A10-DF130DCAF293}"/>
    <cellStyle name="Monétaire 3" xfId="119" xr:uid="{88E6654F-741F-4013-8A98-9869CD70BA6C}"/>
    <cellStyle name="Monétaire 3 2" xfId="509" xr:uid="{F201CD68-CA20-424C-9F74-9A84AF4668F5}"/>
    <cellStyle name="Monétaire 3 3" xfId="1027" xr:uid="{564B3A10-7256-4C11-99C1-5CBAFE3643F0}"/>
    <cellStyle name="Monétaire 4" xfId="121" xr:uid="{72C3BE59-2EA6-4364-B140-3EB645D839EF}"/>
    <cellStyle name="Monétaire 4 2" xfId="511" xr:uid="{A8B772CA-63EB-40A0-A6A8-C3D161D57CB5}"/>
    <cellStyle name="Monétaire 4 3" xfId="1029" xr:uid="{4845468F-0A19-42BF-A629-6F204A711C48}"/>
    <cellStyle name="Monétaire 5" xfId="951" xr:uid="{985CDA89-93E1-43B8-B388-EBD6B6C66564}"/>
    <cellStyle name="Neutral" xfId="57" builtinId="28" customBuiltin="1"/>
    <cellStyle name="Neutral 2" xfId="376" xr:uid="{77726041-A4C8-42F8-BDC1-C07C2ECB1422}"/>
    <cellStyle name="Normal" xfId="0" builtinId="0"/>
    <cellStyle name="Normal 10" xfId="276" xr:uid="{1B682E5D-B911-47D7-BAE2-1BB2BC96D3DB}"/>
    <cellStyle name="Normal 10 2" xfId="383" xr:uid="{A4915EA3-8841-4634-A20C-372BCB1C9335}"/>
    <cellStyle name="Normal 10 2 2" xfId="568" xr:uid="{20A8D10C-BDF6-4D2E-AD08-AA34A4834026}"/>
    <cellStyle name="Normal 10 3" xfId="795" xr:uid="{D5B2FEBA-697C-4089-9370-76BBA6610C9B}"/>
    <cellStyle name="Normal 11" xfId="277" xr:uid="{835E90AB-CFCB-490C-9921-DB3AE1374AF2}"/>
    <cellStyle name="Normal 11 2" xfId="384" xr:uid="{95025A4B-1295-4E6F-9F97-F878E5C3B8C5}"/>
    <cellStyle name="Normal 11 2 2" xfId="569" xr:uid="{B9CCB64A-0E0E-4D63-9D9E-79ACDE72F566}"/>
    <cellStyle name="Normal 11 3" xfId="796" xr:uid="{F653B7A6-12A2-40DF-83CC-433BFD178B89}"/>
    <cellStyle name="Normal 12" xfId="278" xr:uid="{8AAB3A40-BCE4-408F-B21E-29A6DAFD272F}"/>
    <cellStyle name="Normal 12 2" xfId="385" xr:uid="{764CBF99-A192-425D-836B-A1CD6660C1D6}"/>
    <cellStyle name="Normal 12 2 2" xfId="570" xr:uid="{6486B11B-9344-4380-BE67-ED3ED16A70A5}"/>
    <cellStyle name="Normal 12 3" xfId="797" xr:uid="{A3664662-55A1-4310-91DD-010D87910240}"/>
    <cellStyle name="Normal 13" xfId="279" xr:uid="{FC3D7A9B-1F80-46DE-BAE4-F3B02C9330C2}"/>
    <cellStyle name="Normal 13 2" xfId="386" xr:uid="{80045DBE-275C-44A0-A16F-80032B7E2197}"/>
    <cellStyle name="Normal 13 2 2" xfId="571" xr:uid="{67E80BF9-E975-446A-A062-F57A9C3E269E}"/>
    <cellStyle name="Normal 13 3" xfId="558" xr:uid="{B938B26C-6CE5-484C-B469-20E175C38C68}"/>
    <cellStyle name="Normal 13 4" xfId="629" xr:uid="{FD19EF2D-081B-420C-90C1-50939F5213F3}"/>
    <cellStyle name="Normal 14" xfId="362" xr:uid="{8496ED75-19F2-45A9-BE7B-5CA8C8B529EF}"/>
    <cellStyle name="Normal 14 2" xfId="387" xr:uid="{03BF1BF9-59E9-407F-A66C-2F01FE10A517}"/>
    <cellStyle name="Normal 14 2 2" xfId="572" xr:uid="{4A10DA49-F550-46DF-A079-BD7227FB95AE}"/>
    <cellStyle name="Normal 15" xfId="388" xr:uid="{1FADC5A0-441C-4B92-9480-D08B9D32C0E7}"/>
    <cellStyle name="Normal 15 2" xfId="573" xr:uid="{ACA8CFC4-0CE7-4B79-AEB4-1AA4C6E5FE57}"/>
    <cellStyle name="Normal 16" xfId="389" xr:uid="{67FCF47C-96FD-4060-BB47-44AFD95ABEC5}"/>
    <cellStyle name="Normal 16 2" xfId="574" xr:uid="{B46C42E0-73A5-45E4-BFC7-2212C5C669EF}"/>
    <cellStyle name="Normal 17" xfId="390" xr:uid="{D2043CAE-EFDC-49D8-AD89-46E863740E8D}"/>
    <cellStyle name="Normal 17 2" xfId="575" xr:uid="{EE8E27DD-31E9-493D-A0F6-811DE25AB795}"/>
    <cellStyle name="Normal 18" xfId="391" xr:uid="{B00994F3-7E5D-4E30-A691-007C699E5A80}"/>
    <cellStyle name="Normal 18 2" xfId="576" xr:uid="{5FB9AE87-8248-4C32-A845-85E46AF8D47C}"/>
    <cellStyle name="Normal 19" xfId="392" xr:uid="{041727B9-F0E8-4137-A536-34A317B41F54}"/>
    <cellStyle name="Normal 19 2" xfId="577" xr:uid="{CA143B3D-4B3B-41CC-9DD2-A570A238102E}"/>
    <cellStyle name="Normal 2" xfId="8" xr:uid="{D63D2E7C-F895-491F-AA55-0C4427C7EC56}"/>
    <cellStyle name="Normal 2 2" xfId="20" xr:uid="{1D739BDC-C431-4C0B-9ADF-31281F255A07}"/>
    <cellStyle name="Normal 2 2 2" xfId="49" xr:uid="{C58422FD-0DD6-453E-B1A3-F1FB425CDF20}"/>
    <cellStyle name="Normal 2 2 2 2" xfId="695" xr:uid="{C7FA4C94-6FD4-4C3A-B895-B143A8D603E2}"/>
    <cellStyle name="Normal 2 2 3" xfId="143" xr:uid="{1131353A-9770-4DB3-B008-E1549972A82E}"/>
    <cellStyle name="Normal 2 2 3 2" xfId="393" xr:uid="{FAA73DA6-219F-4FD7-815D-F9035F4B1825}"/>
    <cellStyle name="Normal 2 2 3 2 2" xfId="578" xr:uid="{14EE1A36-4A2F-4A5E-A180-0F1F5EF58230}"/>
    <cellStyle name="Normal 2 3" xfId="105" xr:uid="{CA9C1C6D-A13D-4A68-B0B5-7338CD9E0C87}"/>
    <cellStyle name="Normal 2 3 2" xfId="181" xr:uid="{5C7F1425-DDFD-4803-AB2E-D2A19EB41706}"/>
    <cellStyle name="Normal 2 3 3" xfId="142" xr:uid="{5BE380D1-81AF-4C6C-8DF0-E217440FB300}"/>
    <cellStyle name="Normal 2 3 3 2" xfId="518" xr:uid="{B17B7F33-A8B9-43BB-A62A-3C1EFCFB06D2}"/>
    <cellStyle name="Normal 2 3 4" xfId="1013" xr:uid="{553EE612-4468-46CB-A6EB-BCC753AB59A5}"/>
    <cellStyle name="Normal 2 4" xfId="163" xr:uid="{5F079073-C936-4568-B53B-6A70CEF6521E}"/>
    <cellStyle name="Normal 2 4 2" xfId="527" xr:uid="{490D17A2-B94B-4DE8-A534-BE85DF8DC0B4}"/>
    <cellStyle name="Normal 2 5" xfId="315" xr:uid="{1BE07E86-BF40-4A63-AC92-6C860E183826}"/>
    <cellStyle name="Normal 2 6" xfId="954" xr:uid="{CF707D4B-239D-4A48-92FC-40B840FEB67D}"/>
    <cellStyle name="Normal 20" xfId="394" xr:uid="{0F14837D-7E04-441E-8BCD-31C81A19738E}"/>
    <cellStyle name="Normal 20 2" xfId="579" xr:uid="{92307F04-0D0B-4DC4-9AEA-180D8CBA3F31}"/>
    <cellStyle name="Normal 21" xfId="395" xr:uid="{4D68E105-C9C5-4B89-8F00-471B34F34E52}"/>
    <cellStyle name="Normal 21 2" xfId="580" xr:uid="{3C6D60CD-F989-4C02-A9AB-3ED2D0DC5AF8}"/>
    <cellStyle name="Normal 22" xfId="396" xr:uid="{532F1D14-A369-4049-9E32-0498912518A2}"/>
    <cellStyle name="Normal 22 2" xfId="581" xr:uid="{F43DA79D-20F1-4E9D-8414-02AACF8FE5C1}"/>
    <cellStyle name="Normal 23" xfId="382" xr:uid="{D2FDBFB0-9485-4EC9-A5DD-8120BEB82F94}"/>
    <cellStyle name="Normal 23 2" xfId="878" xr:uid="{CB3FAC84-3A2D-42BD-8921-A833379C7079}"/>
    <cellStyle name="Normal 24" xfId="404" xr:uid="{97155B5A-D428-4B5A-A800-960897CD1CA9}"/>
    <cellStyle name="Normal 24 2" xfId="589" xr:uid="{0A4FCD7B-4A36-4DA2-80F2-5601AB2552BF}"/>
    <cellStyle name="Normal 24 3" xfId="636" xr:uid="{D7E0A043-DBED-447D-BDD6-503451A5FFC3}"/>
    <cellStyle name="Normal 25" xfId="1039" xr:uid="{6817718A-AD08-4AC2-91D3-8958B5E308BD}"/>
    <cellStyle name="Normal 3" xfId="32" xr:uid="{5ECCBC11-80DE-4691-92CE-1FB03B6AF5E2}"/>
    <cellStyle name="Normal 3 10" xfId="397" xr:uid="{C93F9211-5504-422A-ADF3-279AD8BB68D0}"/>
    <cellStyle name="Normal 3 10 2" xfId="582" xr:uid="{23137AFA-A856-4A58-B2F0-16F6B20FD90B}"/>
    <cellStyle name="Normal 3 2" xfId="34" xr:uid="{8827D623-0980-4081-8BD3-2D69461F8869}"/>
    <cellStyle name="Normal 3 2 2" xfId="155" xr:uid="{4D17D48C-D5FE-4087-95D3-28FBAF8F4596}"/>
    <cellStyle name="Normal 3 3" xfId="37" xr:uid="{162BC327-D070-4EC6-BDA4-14E6AE932759}"/>
    <cellStyle name="Normal 3 4" xfId="39" xr:uid="{1D56B41E-6594-436B-BC1B-B7B936FC4108}"/>
    <cellStyle name="Normal 3 4 2" xfId="158" xr:uid="{8D57609A-8847-41D9-9097-4247A5C83DE7}"/>
    <cellStyle name="Normal 3 4 3" xfId="211" xr:uid="{77C5F8FD-D754-4BDC-9A53-8A7A96F45CF5}"/>
    <cellStyle name="Normal 3 4 3 2" xfId="546" xr:uid="{2139BBF0-3905-4A15-A6A3-176414D5AA99}"/>
    <cellStyle name="Normal 3 4 4" xfId="991" xr:uid="{51AF73AC-C402-44C5-B585-CC3A388CD68B}"/>
    <cellStyle name="Normal 3 5" xfId="40" xr:uid="{FC23C84E-6853-4C60-B8DC-1AB027191AD9}"/>
    <cellStyle name="Normal 3 5 2" xfId="694" xr:uid="{EC8A31F1-1346-4410-BF63-1FCA00D4EA90}"/>
    <cellStyle name="Normal 3 6" xfId="50" xr:uid="{19E65B16-4B77-4A27-8621-39F54A4BAB13}"/>
    <cellStyle name="Normal 3 6 2" xfId="213" xr:uid="{6DC4CFE9-786B-438A-8889-5BE79BBEBF76}"/>
    <cellStyle name="Normal 3 6 2 2" xfId="548" xr:uid="{7A465C59-04BF-438A-812C-D31BB49E52A7}"/>
    <cellStyle name="Normal 3 6 3" xfId="1000" xr:uid="{DA1F7EC7-33E3-4BBC-BF36-C4624F2A5984}"/>
    <cellStyle name="Normal 3 7" xfId="95" xr:uid="{56409316-DD02-4734-A95D-3DB8FE996A98}"/>
    <cellStyle name="Normal 3 8" xfId="113" xr:uid="{F93A6BF6-C196-407E-8F01-1B4F64EA9E08}"/>
    <cellStyle name="Normal 3 8 2" xfId="202" xr:uid="{9626DFFD-775B-44ED-A006-3C8D8C8F31ED}"/>
    <cellStyle name="Normal 3 8 2 2" xfId="543" xr:uid="{D20CB3F7-460E-46F8-87BA-CEE917C3D600}"/>
    <cellStyle name="Normal 3 8 3" xfId="1021" xr:uid="{22FD7DAB-7153-4188-8DA9-5C7295D1F1A5}"/>
    <cellStyle name="Normal 3 9" xfId="127" xr:uid="{1C339DA6-E2E5-4480-84C8-3CA7B9A1912D}"/>
    <cellStyle name="Normal 3 9 2" xfId="196" xr:uid="{F6ACED9F-0E1F-420C-8D4A-CC5838994CCA}"/>
    <cellStyle name="Normal 3 9 3" xfId="139" xr:uid="{E6F282B5-EBC2-4EA3-A244-A1C248ABEEA3}"/>
    <cellStyle name="Normal 3 9 3 2" xfId="517" xr:uid="{3DD2C6A5-00F7-4B9B-A4FA-F91268CDB056}"/>
    <cellStyle name="Normal 3 9 4" xfId="1033" xr:uid="{ECF9B466-AE1F-4951-A527-C9D7A0702B80}"/>
    <cellStyle name="Normal 4" xfId="33" xr:uid="{A683B426-A708-42B9-A15C-0C90D39ED9CC}"/>
    <cellStyle name="Normal 4 2" xfId="398" xr:uid="{EB027FBB-7484-4F97-8E17-2857C7ACA63E}"/>
    <cellStyle name="Normal 4 2 2" xfId="583" xr:uid="{668785EC-3239-411F-856C-52032156934E}"/>
    <cellStyle name="Normal 5" xfId="38" xr:uid="{30FCC380-71C1-4D0D-BA43-1F0C7AED4C97}"/>
    <cellStyle name="Normal 5 2" xfId="157" xr:uid="{A3639382-848F-4614-A4FC-695B40639864}"/>
    <cellStyle name="Normal 5 2 2" xfId="399" xr:uid="{48D99E60-D643-41CA-9CA1-4FF5CAA1E897}"/>
    <cellStyle name="Normal 5 2 2 2" xfId="584" xr:uid="{456013BB-A88B-4407-9C59-04A17D6C7693}"/>
    <cellStyle name="Normal 5 2 3" xfId="715" xr:uid="{4383F6A4-1B4D-4C33-86F3-820593B0C02F}"/>
    <cellStyle name="Normal 5 3" xfId="136" xr:uid="{DF717D44-2F5A-4228-8640-573AEBEBB164}"/>
    <cellStyle name="Normal 5 3 2" xfId="515" xr:uid="{414C7379-BA0B-449B-B924-5F1F56B55E0A}"/>
    <cellStyle name="Normal 5 4" xfId="693" xr:uid="{9CBC8C94-2085-47EB-AE62-35D26FAAB566}"/>
    <cellStyle name="Normal 5 5" xfId="990" xr:uid="{F20E0388-7A5D-424D-A27A-6EAA7152BA13}"/>
    <cellStyle name="Normal 6" xfId="104" xr:uid="{6E67F354-B576-4A20-BED6-30523B1BC161}"/>
    <cellStyle name="Normal 6 2" xfId="400" xr:uid="{16DDB700-C082-4BCF-8636-60B442C28876}"/>
    <cellStyle name="Normal 6 2 2" xfId="585" xr:uid="{D6C7AE75-22AD-49A1-9DDF-81FAEDACA257}"/>
    <cellStyle name="Normal 7" xfId="112" xr:uid="{0254914D-96D0-4CE7-B830-C4B8033D417A}"/>
    <cellStyle name="Normal 7 2" xfId="201" xr:uid="{A97C4D47-A529-4B2B-A16B-895DD134D1D2}"/>
    <cellStyle name="Normal 7 2 2" xfId="401" xr:uid="{B9FBEBAE-6B62-479C-A6CA-D4145D5425A1}"/>
    <cellStyle name="Normal 7 2 2 2" xfId="586" xr:uid="{8BABC86F-7A50-4513-B90F-246E5D59800E}"/>
    <cellStyle name="Normal 7 2 3" xfId="542" xr:uid="{468CAEBD-BE42-42D6-834F-38F26E0E3B91}"/>
    <cellStyle name="Normal 7 3" xfId="1020" xr:uid="{EA4C2A39-B8A6-4790-8848-D9E1ECEC7AD6}"/>
    <cellStyle name="Normal 8" xfId="134" xr:uid="{0CD2AF12-A599-4E08-920C-8D70065913DF}"/>
    <cellStyle name="Normal 8 2" xfId="274" xr:uid="{57F816C0-3872-4A97-82CB-6A835E1D2D67}"/>
    <cellStyle name="Normal 8 2 2" xfId="793" xr:uid="{47500E31-03BB-4C3C-BB37-5157414298D2}"/>
    <cellStyle name="Normal 8 3" xfId="402" xr:uid="{5AA2C95C-0DD8-4CE1-9FF6-D9A6E075DA55}"/>
    <cellStyle name="Normal 8 3 2" xfId="587" xr:uid="{A9C7C3CB-3018-488E-9C3A-220AE04A22A4}"/>
    <cellStyle name="Normal 8 4" xfId="513" xr:uid="{A707C3B3-E70C-4A54-9C08-26A21CD4F886}"/>
    <cellStyle name="Normal 9" xfId="275" xr:uid="{62BD8E14-86E3-4DFE-89D1-78F8875A8E4C}"/>
    <cellStyle name="Normal 9 2" xfId="403" xr:uid="{95E5C242-7D09-4DEE-815C-D283F410DEF6}"/>
    <cellStyle name="Normal 9 2 2" xfId="588" xr:uid="{75CC0F5B-8CF3-4AED-B3D0-A1B0B75E6E43}"/>
    <cellStyle name="Normal 9 3" xfId="794" xr:uid="{4D623DD4-D1BC-47D1-A140-C4A76E083629}"/>
    <cellStyle name="Normal_." xfId="3" xr:uid="{00000000-0005-0000-0000-000003000000}"/>
    <cellStyle name="Normal_Compétitif" xfId="4" xr:uid="{00000000-0005-0000-0000-000004000000}"/>
    <cellStyle name="Normal_Compétitif_1" xfId="5" xr:uid="{00000000-0005-0000-0000-000005000000}"/>
    <cellStyle name="Normal_Entraîneur" xfId="319" xr:uid="{217332F2-74BF-4038-B2DF-23E77AF26515}"/>
    <cellStyle name="Normal_Feuil1" xfId="6" xr:uid="{65C09FE1-CDF8-4704-8FB2-C03632F77311}"/>
    <cellStyle name="Note" xfId="64" builtinId="10" customBuiltin="1"/>
    <cellStyle name="Note 2" xfId="363" xr:uid="{4BE090B9-A1B9-4C2A-8835-25A11D1BDE9D}"/>
    <cellStyle name="Output" xfId="59" builtinId="21" customBuiltin="1"/>
    <cellStyle name="Percent" xfId="123" xr:uid="{68B5C6E0-75BD-4BD2-8435-225E5AC9F9F2}"/>
    <cellStyle name="Percent 2" xfId="10" xr:uid="{60D62E43-BEDA-47A4-BBD2-2AD811434450}"/>
    <cellStyle name="Percent 2 2" xfId="22" xr:uid="{DB634220-DAE9-48AD-9F7E-3AA2D6D152BC}"/>
    <cellStyle name="Percent 2 2 2" xfId="145" xr:uid="{A7CAFC78-B446-402F-A81C-304939975149}"/>
    <cellStyle name="Percent 2 3" xfId="106" xr:uid="{FCFDC8B2-F478-45F5-93FB-291318860911}"/>
    <cellStyle name="Percent 2 3 2" xfId="182" xr:uid="{71D27C7D-2014-49BD-8765-848977A31BC1}"/>
    <cellStyle name="Percent 2 3 3" xfId="166" xr:uid="{451AF2E3-FA8E-4326-9EE9-1507E9731710}"/>
    <cellStyle name="Percent 2 3 3 2" xfId="530" xr:uid="{7A98EA28-26FE-47B9-A1AF-2401FEA0A023}"/>
    <cellStyle name="Percent 2 3 4" xfId="1014" xr:uid="{AC77715E-BA01-4D3D-B234-4DC46472A67D}"/>
    <cellStyle name="Percent 2 4" xfId="162" xr:uid="{2E98931A-ADEA-447F-8A64-EBBA023EACD7}"/>
    <cellStyle name="Percent 2 4 2" xfId="526" xr:uid="{2543EEC8-47D6-45DB-B756-6384EEDD9295}"/>
    <cellStyle name="Percent 2 5" xfId="956" xr:uid="{E8A6A884-3BAD-4C34-A3B4-AE8317623666}"/>
    <cellStyle name="Percent_Entraîneur" xfId="133" xr:uid="{F2A87E0D-1212-498A-ABC9-423AD9FDA6E9}"/>
    <cellStyle name="Result (user)" xfId="377" xr:uid="{024C615C-2E7C-402B-988D-B634BAD27D25}"/>
    <cellStyle name="Satisfaisant 2" xfId="953" xr:uid="{4F32AD29-DF02-41FC-B261-90A1D7170027}"/>
    <cellStyle name="Status" xfId="378" xr:uid="{BD7E8C8F-6D7A-4CFC-8E7D-17AA4EFB2884}"/>
    <cellStyle name="Text" xfId="379" xr:uid="{C49FECD1-3A25-4025-AB9D-E2FBBAD3EA42}"/>
    <cellStyle name="Title" xfId="51" builtinId="15" customBuiltin="1"/>
    <cellStyle name="TitleStyle" xfId="35" xr:uid="{E133585E-F4E5-41A5-BD46-832FEF142D9C}"/>
    <cellStyle name="TitleStyle 2" xfId="487" xr:uid="{5604E3F6-DAED-4CCF-8A77-CCE6265F196D}"/>
    <cellStyle name="TitleStyle 2 2" xfId="988" xr:uid="{611E5A93-D39E-47EF-81B8-1188F05D0174}"/>
    <cellStyle name="Total" xfId="66" builtinId="25" customBuiltin="1"/>
    <cellStyle name="Warning" xfId="380" xr:uid="{E95D100F-A3AF-44EA-8BFF-9392BBA6A077}"/>
    <cellStyle name="Warning Text" xfId="63" builtinId="11" customBuiltin="1"/>
    <cellStyle name="WrappingCell" xfId="36" xr:uid="{6716365A-C28E-4843-B241-31A527E8F2C6}"/>
    <cellStyle name="WrappingCell 2" xfId="156" xr:uid="{1A1494B4-6E77-46EB-82AF-836BF35B59A4}"/>
    <cellStyle name="WrappingCell 2 2" xfId="523" xr:uid="{48E9DF28-9F19-4867-BD54-B7E78BFF5E10}"/>
    <cellStyle name="WrappingCell 3" xfId="488" xr:uid="{7FDB58A6-CCA2-4BD8-94E1-4FDB10D3923C}"/>
    <cellStyle name="WrappingCell 3 2" xfId="989" xr:uid="{674F93E9-0E72-47CE-94DE-FA51E76A4882}"/>
  </cellStyles>
  <dxfs count="1">
    <dxf>
      <font>
        <color rgb="FF9C0006"/>
      </font>
      <fill>
        <patternFill>
          <bgColor rgb="FFFFC7CE"/>
        </patternFill>
      </fill>
    </dxf>
  </dxfs>
  <tableStyles count="0" defaultTableStyle="TableStyleMedium2" defaultPivotStyle="PivotStyleLight16"/>
  <colors>
    <mruColors>
      <color rgb="FFCAF2CA"/>
      <color rgb="FFA8EAA8"/>
      <color rgb="FFFFE699"/>
      <color rgb="FFDEEAF6"/>
      <color rgb="FF2F75B5"/>
      <color rgb="FF9DE79D"/>
      <color rgb="FF7DDF7D"/>
      <color rgb="FF013A81"/>
      <color rgb="FF69D969"/>
      <color rgb="FF5FD7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2" lockText="1" noThreeD="1"/>
</file>

<file path=xl/ctrlProps/ctrlProp2.xml><?xml version="1.0" encoding="utf-8"?>
<formControlPr xmlns="http://schemas.microsoft.com/office/spreadsheetml/2009/9/main" objectType="CheckBox" fmlaLink="$G$12" lockText="1" noThreeD="1"/>
</file>

<file path=xl/ctrlProps/ctrlProp3.xml><?xml version="1.0" encoding="utf-8"?>
<formControlPr xmlns="http://schemas.microsoft.com/office/spreadsheetml/2009/9/main" objectType="CheckBox" fmlaLink="$H$12" lockText="1" noThreeD="1"/>
</file>

<file path=xl/ctrlProps/ctrlProp4.xml><?xml version="1.0" encoding="utf-8"?>
<formControlPr xmlns="http://schemas.microsoft.com/office/spreadsheetml/2009/9/main" objectType="CheckBox" fmlaLink="$I$12" lockText="1" noThreeD="1"/>
</file>

<file path=xl/ctrlProps/ctrlProp5.xml><?xml version="1.0" encoding="utf-8"?>
<formControlPr xmlns="http://schemas.microsoft.com/office/spreadsheetml/2009/9/main" objectType="CheckBox" fmlaLink="$J$12" lockText="1" noThreeD="1"/>
</file>

<file path=xl/ctrlProps/ctrlProp6.xml><?xml version="1.0" encoding="utf-8"?>
<formControlPr xmlns="http://schemas.microsoft.com/office/spreadsheetml/2009/9/main" objectType="CheckBox" fmlaLink="$K$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11</xdr:row>
          <xdr:rowOff>7620</xdr:rowOff>
        </xdr:from>
        <xdr:to>
          <xdr:col>5</xdr:col>
          <xdr:colOff>304800</xdr:colOff>
          <xdr:row>12</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7620</xdr:rowOff>
        </xdr:from>
        <xdr:to>
          <xdr:col>6</xdr:col>
          <xdr:colOff>304800</xdr:colOff>
          <xdr:row>12</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7620</xdr:rowOff>
        </xdr:from>
        <xdr:to>
          <xdr:col>7</xdr:col>
          <xdr:colOff>304800</xdr:colOff>
          <xdr:row>12</xdr:row>
          <xdr:rowOff>38100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xdr:row>
          <xdr:rowOff>7620</xdr:rowOff>
        </xdr:from>
        <xdr:to>
          <xdr:col>8</xdr:col>
          <xdr:colOff>312420</xdr:colOff>
          <xdr:row>12</xdr:row>
          <xdr:rowOff>38100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11</xdr:row>
          <xdr:rowOff>7620</xdr:rowOff>
        </xdr:from>
        <xdr:to>
          <xdr:col>9</xdr:col>
          <xdr:colOff>304800</xdr:colOff>
          <xdr:row>12</xdr:row>
          <xdr:rowOff>38100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11</xdr:row>
          <xdr:rowOff>22860</xdr:rowOff>
        </xdr:from>
        <xdr:to>
          <xdr:col>10</xdr:col>
          <xdr:colOff>312420</xdr:colOff>
          <xdr:row>12</xdr:row>
          <xdr:rowOff>45720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0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0</xdr:colOff>
      <xdr:row>0</xdr:row>
      <xdr:rowOff>19050</xdr:rowOff>
    </xdr:from>
    <xdr:to>
      <xdr:col>12</xdr:col>
      <xdr:colOff>424927</xdr:colOff>
      <xdr:row>5</xdr:row>
      <xdr:rowOff>20625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4025" y="19050"/>
          <a:ext cx="2320402" cy="111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34402</xdr:colOff>
      <xdr:row>4</xdr:row>
      <xdr:rowOff>201600</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0"/>
          <a:ext cx="2320402" cy="11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9526</xdr:colOff>
      <xdr:row>0</xdr:row>
      <xdr:rowOff>9525</xdr:rowOff>
    </xdr:from>
    <xdr:to>
      <xdr:col>6</xdr:col>
      <xdr:colOff>323022</xdr:colOff>
      <xdr:row>3</xdr:row>
      <xdr:rowOff>167510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1743" y="9525"/>
          <a:ext cx="1854062" cy="895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438150</xdr:colOff>
      <xdr:row>3</xdr:row>
      <xdr:rowOff>162285</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981200" cy="952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5827</xdr:colOff>
      <xdr:row>5</xdr:row>
      <xdr:rowOff>1575</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3650" y="0"/>
          <a:ext cx="2320402" cy="111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895462</xdr:colOff>
      <xdr:row>4</xdr:row>
      <xdr:rowOff>98730</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96700" y="0"/>
          <a:ext cx="2320402" cy="111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9719</xdr:colOff>
      <xdr:row>0</xdr:row>
      <xdr:rowOff>0</xdr:rowOff>
    </xdr:from>
    <xdr:to>
      <xdr:col>12</xdr:col>
      <xdr:colOff>383522</xdr:colOff>
      <xdr:row>4</xdr:row>
      <xdr:rowOff>125400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8903" y="0"/>
          <a:ext cx="2317680" cy="11167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9719</xdr:colOff>
      <xdr:row>0</xdr:row>
      <xdr:rowOff>0</xdr:rowOff>
    </xdr:from>
    <xdr:to>
      <xdr:col>14</xdr:col>
      <xdr:colOff>574022</xdr:colOff>
      <xdr:row>4</xdr:row>
      <xdr:rowOff>115875</xdr:rowOff>
    </xdr:to>
    <xdr:pic>
      <xdr:nvPicPr>
        <xdr:cNvPr id="2" name="Image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73544" y="0"/>
          <a:ext cx="2316903" cy="11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491602</xdr:colOff>
      <xdr:row>4</xdr:row>
      <xdr:rowOff>125400</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0" y="0"/>
          <a:ext cx="2320402" cy="111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34402</xdr:colOff>
      <xdr:row>5</xdr:row>
      <xdr:rowOff>1575</xdr:rowOff>
    </xdr:to>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0"/>
          <a:ext cx="2320402" cy="1116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mpbrissette@gymqc.ca?subject=Formulaire%20affiliation%20saison%202021-2022%20"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cturp@gymqc.ca?subject=Formulaire%20affiliation%20saison%202021-2022%20"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activitymessenger.com/p/1kNqm1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mailto:cturp@gymqc.ca?subject=Formulaire%20affiliation%20saison%202021-2022%20" TargetMode="External"/><Relationship Id="rId1" Type="http://schemas.openxmlformats.org/officeDocument/2006/relationships/hyperlink" Target="mailto:mpbrissette@gymqc.ca?subject=Formulaire%20affiliation%20saison%202021-2022%20"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AB55"/>
  <sheetViews>
    <sheetView zoomScaleNormal="100" workbookViewId="0">
      <pane ySplit="11" topLeftCell="A12" activePane="bottomLeft" state="frozen"/>
      <selection activeCell="D18" sqref="D18"/>
      <selection pane="bottomLeft" activeCell="A12" sqref="A12"/>
    </sheetView>
  </sheetViews>
  <sheetFormatPr defaultColWidth="11.5546875" defaultRowHeight="14.4" x14ac:dyDescent="0.3"/>
  <cols>
    <col min="1" max="1" width="22.44140625" bestFit="1" customWidth="1"/>
    <col min="2" max="2" width="23.33203125" customWidth="1"/>
    <col min="3" max="3" width="19.33203125" customWidth="1"/>
    <col min="4" max="4" width="16" customWidth="1"/>
    <col min="5" max="5" width="24.6640625" customWidth="1"/>
    <col min="6" max="6" width="6.88671875" customWidth="1"/>
    <col min="7" max="11" width="6.109375" bestFit="1" customWidth="1"/>
    <col min="12" max="12" width="16.109375" bestFit="1" customWidth="1"/>
    <col min="13" max="13" width="12" bestFit="1" customWidth="1"/>
    <col min="14" max="14" width="12" customWidth="1"/>
    <col min="15" max="15" width="32.109375" bestFit="1" customWidth="1"/>
    <col min="16" max="16" width="36.6640625" bestFit="1" customWidth="1"/>
    <col min="17" max="17" width="38.33203125" bestFit="1" customWidth="1"/>
    <col min="18" max="18" width="43" bestFit="1" customWidth="1"/>
    <col min="19" max="19" width="39.5546875" bestFit="1" customWidth="1"/>
    <col min="20" max="20" width="13.88671875" bestFit="1" customWidth="1"/>
    <col min="21" max="21" width="28.5546875" bestFit="1" customWidth="1"/>
    <col min="22" max="22" width="38.88671875" bestFit="1" customWidth="1"/>
    <col min="23" max="23" width="43.6640625" bestFit="1" customWidth="1"/>
    <col min="24" max="24" width="28.109375" customWidth="1"/>
    <col min="25" max="25" width="17" bestFit="1" customWidth="1"/>
  </cols>
  <sheetData>
    <row r="1" spans="1:28" ht="23.4" x14ac:dyDescent="0.3">
      <c r="A1" s="536" t="s">
        <v>0</v>
      </c>
      <c r="B1" s="537"/>
      <c r="C1" s="537"/>
      <c r="D1" s="537"/>
      <c r="E1" s="537"/>
      <c r="F1" s="537"/>
      <c r="G1" s="537"/>
      <c r="H1" s="537"/>
      <c r="I1" s="537"/>
      <c r="J1" s="36"/>
      <c r="K1" s="36"/>
      <c r="L1" s="30"/>
      <c r="M1" s="30"/>
      <c r="N1" s="30"/>
      <c r="O1" s="36"/>
      <c r="P1" s="36"/>
      <c r="Q1" s="36"/>
      <c r="R1" s="34"/>
      <c r="S1" s="30"/>
      <c r="T1" s="30"/>
      <c r="U1" s="30"/>
      <c r="V1" s="30"/>
      <c r="W1" s="30"/>
      <c r="X1" s="30"/>
      <c r="Y1" s="30"/>
      <c r="Z1" s="30"/>
      <c r="AA1" s="30"/>
      <c r="AB1" s="30"/>
    </row>
    <row r="2" spans="1:28" ht="18" x14ac:dyDescent="0.3">
      <c r="A2" s="538" t="s">
        <v>1</v>
      </c>
      <c r="B2" s="537"/>
      <c r="C2" s="537"/>
      <c r="D2" s="537"/>
      <c r="E2" s="537"/>
      <c r="F2" s="537"/>
      <c r="G2" s="537"/>
      <c r="H2" s="537"/>
      <c r="I2" s="537"/>
      <c r="J2" s="37"/>
      <c r="K2" s="37"/>
      <c r="L2" s="30"/>
      <c r="M2" s="30"/>
      <c r="N2" s="30"/>
      <c r="O2" s="37"/>
      <c r="P2" s="37"/>
      <c r="Q2" s="37"/>
      <c r="R2" s="35"/>
      <c r="S2" s="30"/>
      <c r="T2" s="30"/>
      <c r="U2" s="30"/>
      <c r="V2" s="30"/>
      <c r="W2" s="30"/>
      <c r="X2" s="30"/>
      <c r="Y2" s="30"/>
      <c r="Z2" s="30"/>
      <c r="AA2" s="30"/>
      <c r="AB2" s="30"/>
    </row>
    <row r="3" spans="1:28" s="30" customFormat="1" ht="15.6" x14ac:dyDescent="0.3">
      <c r="A3" s="539" t="s">
        <v>2</v>
      </c>
      <c r="B3" s="540"/>
      <c r="C3" s="540"/>
      <c r="D3" s="540"/>
      <c r="E3" s="540"/>
      <c r="F3" s="540"/>
      <c r="G3" s="540"/>
      <c r="H3" s="540"/>
      <c r="I3" s="540"/>
      <c r="K3" s="31"/>
      <c r="O3" s="31"/>
      <c r="P3" s="31"/>
      <c r="Q3" s="31"/>
      <c r="R3" s="31"/>
      <c r="S3" s="31"/>
      <c r="T3" s="31"/>
      <c r="U3" s="31"/>
      <c r="V3" s="31"/>
      <c r="W3" s="31"/>
    </row>
    <row r="4" spans="1:28" s="30" customFormat="1" x14ac:dyDescent="0.3">
      <c r="A4" s="43"/>
    </row>
    <row r="5" spans="1:28" s="30" customFormat="1" x14ac:dyDescent="0.3">
      <c r="A5" s="529" t="s">
        <v>3</v>
      </c>
      <c r="B5" s="521"/>
      <c r="C5" s="521"/>
      <c r="D5" s="521"/>
      <c r="E5" s="521"/>
      <c r="F5" s="521"/>
      <c r="G5" s="521"/>
      <c r="H5" s="521"/>
      <c r="I5" s="521"/>
      <c r="J5" s="42"/>
      <c r="K5" s="42"/>
      <c r="L5" s="2"/>
      <c r="O5" s="42"/>
      <c r="P5" s="2"/>
      <c r="Q5" s="80"/>
      <c r="R5" s="2"/>
      <c r="S5" s="2"/>
      <c r="T5" s="2"/>
      <c r="U5" s="2"/>
      <c r="V5" s="2"/>
      <c r="W5" s="2"/>
      <c r="X5" s="2"/>
    </row>
    <row r="6" spans="1:28" s="30" customFormat="1" x14ac:dyDescent="0.3">
      <c r="A6" s="529" t="s">
        <v>4</v>
      </c>
      <c r="B6" s="521"/>
      <c r="C6" s="521"/>
      <c r="D6" s="521"/>
      <c r="E6" s="521"/>
      <c r="F6" s="521"/>
      <c r="G6" s="521"/>
      <c r="H6" s="521"/>
      <c r="I6" s="521"/>
      <c r="J6" s="42"/>
      <c r="K6" s="42"/>
      <c r="L6" s="2"/>
      <c r="O6" s="42"/>
      <c r="P6" s="2"/>
      <c r="Q6" s="2"/>
      <c r="R6" s="2"/>
      <c r="S6" s="2"/>
      <c r="T6" s="2"/>
      <c r="U6" s="2"/>
      <c r="V6" s="2"/>
      <c r="W6" s="2"/>
      <c r="X6" s="2"/>
    </row>
    <row r="7" spans="1:28" s="30" customFormat="1" ht="15" thickBot="1" x14ac:dyDescent="0.35">
      <c r="A7" s="529" t="s">
        <v>5</v>
      </c>
      <c r="B7" s="521"/>
      <c r="C7" s="521"/>
      <c r="D7" s="521"/>
      <c r="E7" s="521"/>
      <c r="F7" s="521"/>
      <c r="G7" s="521"/>
      <c r="H7" s="521"/>
      <c r="I7" s="521"/>
      <c r="J7" s="42"/>
      <c r="K7" s="42"/>
      <c r="L7" s="2"/>
      <c r="O7" s="42"/>
      <c r="P7" s="2"/>
      <c r="Q7" s="2"/>
      <c r="R7" s="2"/>
      <c r="S7" s="2"/>
      <c r="T7" s="2"/>
      <c r="U7" s="2"/>
      <c r="V7" s="2"/>
      <c r="W7" s="2"/>
      <c r="X7" s="2"/>
    </row>
    <row r="8" spans="1:28" s="30" customFormat="1" ht="15" thickBot="1" x14ac:dyDescent="0.35">
      <c r="A8" s="529" t="s">
        <v>6</v>
      </c>
      <c r="B8" s="521"/>
      <c r="C8" s="521"/>
      <c r="D8" s="521"/>
      <c r="E8" s="521"/>
      <c r="F8" s="521"/>
      <c r="G8" s="521"/>
      <c r="H8" s="521"/>
      <c r="I8" s="521"/>
      <c r="J8" s="42"/>
      <c r="K8" s="42"/>
      <c r="L8" s="2"/>
      <c r="O8" s="526" t="s">
        <v>7</v>
      </c>
      <c r="P8" s="527"/>
      <c r="Q8" s="527"/>
      <c r="R8" s="527"/>
      <c r="S8" s="527"/>
      <c r="T8" s="527"/>
      <c r="U8" s="527"/>
      <c r="V8" s="528"/>
      <c r="W8" s="2"/>
      <c r="X8" s="2"/>
    </row>
    <row r="9" spans="1:28" s="30" customFormat="1" ht="15" thickBot="1" x14ac:dyDescent="0.35">
      <c r="A9" s="520" t="s">
        <v>8</v>
      </c>
      <c r="B9" s="521"/>
      <c r="C9" s="521"/>
      <c r="D9" s="521"/>
      <c r="E9" s="521"/>
      <c r="F9" s="521"/>
      <c r="G9" s="521"/>
      <c r="H9" s="521"/>
      <c r="I9" s="521"/>
      <c r="J9" s="41"/>
      <c r="K9" s="41"/>
      <c r="O9" s="530" t="s">
        <v>9</v>
      </c>
      <c r="P9" s="531"/>
      <c r="Q9" s="531"/>
      <c r="R9" s="531"/>
      <c r="S9" s="531"/>
      <c r="T9" s="531"/>
      <c r="U9" s="531"/>
      <c r="V9" s="532"/>
    </row>
    <row r="10" spans="1:28" s="30" customFormat="1" ht="15" thickBot="1" x14ac:dyDescent="0.35">
      <c r="F10" s="533" t="s">
        <v>10</v>
      </c>
      <c r="G10" s="534"/>
      <c r="H10" s="534"/>
      <c r="I10" s="534"/>
      <c r="J10" s="534"/>
      <c r="K10" s="535"/>
      <c r="O10" s="522" t="s">
        <v>11</v>
      </c>
      <c r="P10" s="523"/>
      <c r="Q10" s="523"/>
      <c r="R10" s="524"/>
      <c r="S10" s="107" t="s">
        <v>12</v>
      </c>
      <c r="T10" s="522" t="s">
        <v>13</v>
      </c>
      <c r="U10" s="525"/>
      <c r="V10" s="108" t="s">
        <v>14</v>
      </c>
      <c r="W10" s="518" t="s">
        <v>15</v>
      </c>
      <c r="X10" s="519"/>
    </row>
    <row r="11" spans="1:28" ht="15" thickBot="1" x14ac:dyDescent="0.35">
      <c r="A11" s="86" t="s">
        <v>16</v>
      </c>
      <c r="B11" s="86" t="s">
        <v>17</v>
      </c>
      <c r="C11" s="86" t="s">
        <v>18</v>
      </c>
      <c r="D11" s="86" t="s">
        <v>19</v>
      </c>
      <c r="E11" s="86" t="s">
        <v>20</v>
      </c>
      <c r="F11" s="90" t="s">
        <v>21</v>
      </c>
      <c r="G11" s="90" t="s">
        <v>22</v>
      </c>
      <c r="H11" s="90" t="s">
        <v>23</v>
      </c>
      <c r="I11" s="90" t="s">
        <v>24</v>
      </c>
      <c r="J11" s="90" t="s">
        <v>25</v>
      </c>
      <c r="K11" s="91" t="s">
        <v>26</v>
      </c>
      <c r="L11" s="92" t="s">
        <v>27</v>
      </c>
      <c r="M11" s="86" t="s">
        <v>28</v>
      </c>
      <c r="N11" s="87" t="s">
        <v>29</v>
      </c>
      <c r="O11" s="93" t="s">
        <v>30</v>
      </c>
      <c r="P11" s="105" t="s">
        <v>31</v>
      </c>
      <c r="Q11" s="105" t="s">
        <v>32</v>
      </c>
      <c r="R11" s="106" t="s">
        <v>33</v>
      </c>
      <c r="S11" s="109" t="s">
        <v>34</v>
      </c>
      <c r="T11" s="93" t="s">
        <v>35</v>
      </c>
      <c r="U11" s="94" t="s">
        <v>36</v>
      </c>
      <c r="V11" s="109" t="s">
        <v>36</v>
      </c>
      <c r="W11" s="95" t="s">
        <v>37</v>
      </c>
      <c r="X11" s="96" t="s">
        <v>38</v>
      </c>
      <c r="Y11" s="38"/>
    </row>
    <row r="12" spans="1:28" x14ac:dyDescent="0.3">
      <c r="F12" s="84" t="b">
        <v>0</v>
      </c>
      <c r="G12" s="84" t="b">
        <v>0</v>
      </c>
      <c r="H12" s="84" t="b">
        <v>0</v>
      </c>
      <c r="I12" s="84" t="b">
        <v>0</v>
      </c>
      <c r="J12" s="84" t="b">
        <v>0</v>
      </c>
      <c r="K12" s="84" t="b">
        <v>0</v>
      </c>
      <c r="M12" s="51"/>
      <c r="N12" s="51"/>
      <c r="O12" s="84" t="b">
        <v>1</v>
      </c>
      <c r="Y12" s="3"/>
    </row>
    <row r="13" spans="1:28" x14ac:dyDescent="0.3">
      <c r="M13" s="51"/>
      <c r="N13" s="51"/>
      <c r="O13" s="51"/>
    </row>
    <row r="14" spans="1:28" x14ac:dyDescent="0.3">
      <c r="M14" s="51"/>
      <c r="N14" s="51"/>
      <c r="O14" s="51"/>
    </row>
    <row r="15" spans="1:28" x14ac:dyDescent="0.3">
      <c r="M15" s="51"/>
      <c r="N15" s="51"/>
      <c r="O15" s="51"/>
    </row>
    <row r="16" spans="1:28" x14ac:dyDescent="0.3">
      <c r="M16" s="51"/>
      <c r="N16" s="51"/>
      <c r="O16" s="51"/>
    </row>
    <row r="17" spans="13:15" x14ac:dyDescent="0.3">
      <c r="M17" s="51"/>
      <c r="N17" s="51"/>
      <c r="O17" s="51"/>
    </row>
    <row r="18" spans="13:15" x14ac:dyDescent="0.3">
      <c r="O18" s="51"/>
    </row>
    <row r="19" spans="13:15" x14ac:dyDescent="0.3">
      <c r="O19" s="51"/>
    </row>
    <row r="20" spans="13:15" x14ac:dyDescent="0.3">
      <c r="O20" s="51"/>
    </row>
    <row r="21" spans="13:15" x14ac:dyDescent="0.3">
      <c r="O21" s="51"/>
    </row>
    <row r="22" spans="13:15" x14ac:dyDescent="0.3">
      <c r="O22" s="51"/>
    </row>
    <row r="23" spans="13:15" x14ac:dyDescent="0.3">
      <c r="O23" s="51"/>
    </row>
    <row r="24" spans="13:15" x14ac:dyDescent="0.3">
      <c r="O24" s="51"/>
    </row>
    <row r="25" spans="13:15" x14ac:dyDescent="0.3">
      <c r="O25" s="51"/>
    </row>
    <row r="26" spans="13:15" x14ac:dyDescent="0.3">
      <c r="O26" s="51"/>
    </row>
    <row r="27" spans="13:15" x14ac:dyDescent="0.3">
      <c r="O27" s="51"/>
    </row>
    <row r="28" spans="13:15" x14ac:dyDescent="0.3">
      <c r="O28" s="51"/>
    </row>
    <row r="29" spans="13:15" x14ac:dyDescent="0.3">
      <c r="O29" s="51"/>
    </row>
    <row r="30" spans="13:15" x14ac:dyDescent="0.3">
      <c r="O30" s="51"/>
    </row>
    <row r="31" spans="13:15" x14ac:dyDescent="0.3">
      <c r="O31" s="51"/>
    </row>
    <row r="32" spans="13:15" x14ac:dyDescent="0.3">
      <c r="O32" s="51"/>
    </row>
    <row r="33" spans="15:15" x14ac:dyDescent="0.3">
      <c r="O33" s="51"/>
    </row>
    <row r="34" spans="15:15" x14ac:dyDescent="0.3">
      <c r="O34" s="51"/>
    </row>
    <row r="35" spans="15:15" x14ac:dyDescent="0.3">
      <c r="O35" s="51"/>
    </row>
    <row r="36" spans="15:15" x14ac:dyDescent="0.3">
      <c r="O36" s="51"/>
    </row>
    <row r="37" spans="15:15" x14ac:dyDescent="0.3">
      <c r="O37" s="51"/>
    </row>
    <row r="38" spans="15:15" x14ac:dyDescent="0.3">
      <c r="O38" s="51"/>
    </row>
    <row r="39" spans="15:15" x14ac:dyDescent="0.3">
      <c r="O39" s="51"/>
    </row>
    <row r="40" spans="15:15" x14ac:dyDescent="0.3">
      <c r="O40" s="51"/>
    </row>
    <row r="41" spans="15:15" x14ac:dyDescent="0.3">
      <c r="O41" s="51"/>
    </row>
    <row r="42" spans="15:15" x14ac:dyDescent="0.3">
      <c r="O42" s="51"/>
    </row>
    <row r="43" spans="15:15" x14ac:dyDescent="0.3">
      <c r="O43" s="51"/>
    </row>
    <row r="44" spans="15:15" x14ac:dyDescent="0.3">
      <c r="O44" s="51"/>
    </row>
    <row r="45" spans="15:15" x14ac:dyDescent="0.3">
      <c r="O45" s="51"/>
    </row>
    <row r="46" spans="15:15" x14ac:dyDescent="0.3">
      <c r="O46" s="51"/>
    </row>
    <row r="47" spans="15:15" x14ac:dyDescent="0.3">
      <c r="O47" s="51"/>
    </row>
    <row r="48" spans="15:15" x14ac:dyDescent="0.3">
      <c r="O48" s="51"/>
    </row>
    <row r="49" spans="15:15" x14ac:dyDescent="0.3">
      <c r="O49" s="51"/>
    </row>
    <row r="50" spans="15:15" x14ac:dyDescent="0.3">
      <c r="O50" s="51"/>
    </row>
    <row r="51" spans="15:15" x14ac:dyDescent="0.3">
      <c r="O51" s="51"/>
    </row>
    <row r="52" spans="15:15" x14ac:dyDescent="0.3">
      <c r="O52" s="51"/>
    </row>
    <row r="53" spans="15:15" x14ac:dyDescent="0.3">
      <c r="O53" s="51"/>
    </row>
    <row r="54" spans="15:15" x14ac:dyDescent="0.3">
      <c r="O54" s="51"/>
    </row>
    <row r="55" spans="15:15" x14ac:dyDescent="0.3">
      <c r="O55" s="51"/>
    </row>
  </sheetData>
  <mergeCells count="14">
    <mergeCell ref="A7:I7"/>
    <mergeCell ref="A8:I8"/>
    <mergeCell ref="O9:V9"/>
    <mergeCell ref="F10:K10"/>
    <mergeCell ref="A1:I1"/>
    <mergeCell ref="A2:I2"/>
    <mergeCell ref="A3:I3"/>
    <mergeCell ref="A5:I5"/>
    <mergeCell ref="A6:I6"/>
    <mergeCell ref="W10:X10"/>
    <mergeCell ref="A9:I9"/>
    <mergeCell ref="O10:R10"/>
    <mergeCell ref="T10:U10"/>
    <mergeCell ref="O8:V8"/>
  </mergeCells>
  <dataValidations xWindow="818" yWindow="542" count="18">
    <dataValidation allowBlank="1" showInputMessage="1" prompt="VEUILLEZ INDIQUER TOUS VOS SITES D'ENTRAÎNEMENT" sqref="B19:B87" xr:uid="{BEA56706-9FB7-4BF4-A321-9A5CDA1407FC}"/>
    <dataValidation allowBlank="1" showInputMessage="1" showErrorMessage="1" prompt="ADRESSE DE VOTRE CLUB" sqref="B11" xr:uid="{0FE7FF09-1373-46A1-9BF8-D0825C2AB206}"/>
    <dataValidation allowBlank="1" showInputMessage="1" showErrorMessage="1" prompt="NOM DU MANDATAIRE SPORT-ÉTUDES" sqref="O11 Q11 P13:P137" xr:uid="{60DAA440-1CCD-4791-80AA-C0212CB52BE5}"/>
    <dataValidation allowBlank="1" showInputMessage="1" showErrorMessage="1" prompt="TÉLÉPHONE DE LA PERSONNE RESPONSABLE DU CLUB" sqref="M11:M35 N12:N35 O13:O55" xr:uid="{86B7935F-98E5-454B-B924-B8CDB020E6E7}"/>
    <dataValidation allowBlank="1" showInputMessage="1" showErrorMessage="1" prompt="COURRIEL DE LA PERSONNE RESPONSABLE DU CLUB" sqref="N11" xr:uid="{B7638125-70DD-48C0-8EBC-5010ACEEB5DD}"/>
    <dataValidation allowBlank="1" showInputMessage="1" showErrorMessage="1" prompt="COURRIEL DU MANDATAIRE" sqref="Q24:Q1048576" xr:uid="{4CC3F31F-05CE-437B-81DD-E15E909DC14F}"/>
    <dataValidation allowBlank="1" showInputMessage="1" showErrorMessage="1" prompt="COURRIEL DU MANDATAIRE SPORT-ÉTUDES" sqref="P11 R11 Q13:Q23" xr:uid="{F798A9E1-6B0C-4119-8624-8EFFEA10ACE0}"/>
    <dataValidation allowBlank="1" showInputMessage="1" showErrorMessage="1" prompt="INSCRITE TOUS LES ÉTABLISSEMENT(S) SCOLAIRE(S) SPORT-ÉTUDES" sqref="R24:R25" xr:uid="{E2515881-62A6-4837-9B6E-7DE88BD4883C}"/>
    <dataValidation allowBlank="1" showInputMessage="1" showErrorMessage="1" prompt="ÉTABLISSEMENT(S) SCOLAIRE(S) SPORT-ÉTUDES" sqref="R13:R23" xr:uid="{3E927C9C-F7F6-4A58-B154-A1ED9BA8493C}"/>
    <dataValidation allowBlank="1" showInputMessage="1" showErrorMessage="1" prompt="ÉTABLISSEMENT(S) SCOLAIRE(S) PROGRAMME PÉDAGOGIQUE PARTICULIER" sqref="T13:T23" xr:uid="{63757E1B-968E-4CD0-B226-2C0584582B5D}"/>
    <dataValidation allowBlank="1" showInputMessage="1" showErrorMessage="1" prompt="ÉTABLISSEMENT(S) SCOLAIRE(S) ENTENTE PARTENARIAT ÉCOLE PRIMAIRE" sqref="V13:V25" xr:uid="{B4E5C869-1A2C-4A31-B391-6EA857E1BCD6}"/>
    <dataValidation allowBlank="1" showInputMessage="1" showErrorMessage="1" prompt="NOM DU CLUB" sqref="A11 A23" xr:uid="{E3BC5296-6491-4570-A9C1-D970EC89E77A}"/>
    <dataValidation allowBlank="1" showInputMessage="1" showErrorMessage="1" prompt="UN PROJET PÉDAGOGIQUE PARTICULIER EST UNE ENTENTE QUI EST CHAPEAUTÉE PAR UN CLUB ET UN ÉCOLE. LE PROGRAMME EST APPROUVÉ PAR LE CONSEIL D'ÉTABLISSEMENT/D'ADMINISTRATION." sqref="S11" xr:uid="{80DCB50A-5F05-4479-B086-ABEC020CF05F}"/>
    <dataValidation allowBlank="1" showInputMessage="1" showErrorMessage="1" prompt="LA PERSONNE RESPONSABLE DU BIEN-ÊTRE, DE LA SANTÉ ET DE LA SÉCURITÉ EST RESPONSABLE DE L'APPLICATION DU PROTOCOLE DE SUIVI DES COMMOTIONS CÉRÉBRALES POUR L'ENSEMBLE DU CLUB." sqref="W11" xr:uid="{ECB125C6-8D5A-45EF-A88D-F844F6CFEDEF}"/>
    <dataValidation allowBlank="1" showInputMessage="1" showErrorMessage="1" prompt="PERSONNE RESPONSABLE DU CLUB" sqref="L11:L23" xr:uid="{AB264EAD-FC22-401C-8DB8-AB573F15B200}"/>
    <dataValidation allowBlank="1" showInputMessage="1" showErrorMessage="1" prompt="COURRIEL DU RESPONSABLE BIEN-ÊTRE, SANTÉ ET SÉCURITÉ" sqref="X11:X25" xr:uid="{EC08F17C-7FB3-45D9-831F-E12FFF8C9E51}"/>
    <dataValidation allowBlank="1" showInputMessage="1" prompt="ADRESSE DE VOTRE CLUB - VEUILLEZ INDIQUER TOUS VOS SITES D'ENTRAÎNEMENT" sqref="B12:B18" xr:uid="{8DAB9EBC-DF2D-4100-9F01-71D4CC894217}"/>
    <dataValidation allowBlank="1" showInputMessage="1" showErrorMessage="1" prompt="INSCRIRE LE NOM DE LA PERSONNE RESPONSABLE DU BIEN-ÊTRE, DE LA SANTÉ ET DE LA SÉCURITÉ EST RESPONSABLE DE L'APPLICATION DU PROTOCOLE DE SUIVI DES COMMOTIONS CÉRÉBRALES POUR L'ENSEMBLE DU CLUB." sqref="W12:W92" xr:uid="{BF300762-DB11-45D6-8BE2-84D0D7E35651}"/>
  </dataValidations>
  <hyperlinks>
    <hyperlink ref="A3" r:id="rId1" display="**Retourner ce formulaire à cturp@gymqc.ca**" xr:uid="{39F5940D-02FB-4553-B668-074490DACC16}"/>
    <hyperlink ref="A3:C3" r:id="rId2" display="**Retourner ce formulaire à cturp@gymqc.ca**" xr:uid="{857686CA-C0A8-44FF-AF63-39A57E182DC0}"/>
    <hyperlink ref="A3:B3" r:id="rId3" display="**Retourner ce formulaire à mpbrissette@gymqc.ca**" xr:uid="{A0F85ED3-745D-4E75-AF59-B77A55E3A63C}"/>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7" r:id="rId7" name="Check Box 3">
              <controlPr defaultSize="0" autoFill="0" autoLine="0" autoPict="0">
                <anchor moveWithCells="1">
                  <from>
                    <xdr:col>5</xdr:col>
                    <xdr:colOff>83820</xdr:colOff>
                    <xdr:row>11</xdr:row>
                    <xdr:rowOff>7620</xdr:rowOff>
                  </from>
                  <to>
                    <xdr:col>5</xdr:col>
                    <xdr:colOff>304800</xdr:colOff>
                    <xdr:row>12</xdr:row>
                    <xdr:rowOff>38100</xdr:rowOff>
                  </to>
                </anchor>
              </controlPr>
            </control>
          </mc:Choice>
        </mc:AlternateContent>
        <mc:AlternateContent xmlns:mc="http://schemas.openxmlformats.org/markup-compatibility/2006">
          <mc:Choice Requires="x14">
            <control shapeId="6249" r:id="rId8" name="Check Box 105">
              <controlPr defaultSize="0" autoFill="0" autoLine="0" autoPict="0">
                <anchor moveWithCells="1">
                  <from>
                    <xdr:col>6</xdr:col>
                    <xdr:colOff>76200</xdr:colOff>
                    <xdr:row>11</xdr:row>
                    <xdr:rowOff>7620</xdr:rowOff>
                  </from>
                  <to>
                    <xdr:col>6</xdr:col>
                    <xdr:colOff>304800</xdr:colOff>
                    <xdr:row>12</xdr:row>
                    <xdr:rowOff>38100</xdr:rowOff>
                  </to>
                </anchor>
              </controlPr>
            </control>
          </mc:Choice>
        </mc:AlternateContent>
        <mc:AlternateContent xmlns:mc="http://schemas.openxmlformats.org/markup-compatibility/2006">
          <mc:Choice Requires="x14">
            <control shapeId="6250" r:id="rId9" name="Check Box 106">
              <controlPr defaultSize="0" autoFill="0" autoLine="0" autoPict="0">
                <anchor moveWithCells="1">
                  <from>
                    <xdr:col>7</xdr:col>
                    <xdr:colOff>83820</xdr:colOff>
                    <xdr:row>11</xdr:row>
                    <xdr:rowOff>7620</xdr:rowOff>
                  </from>
                  <to>
                    <xdr:col>7</xdr:col>
                    <xdr:colOff>304800</xdr:colOff>
                    <xdr:row>12</xdr:row>
                    <xdr:rowOff>38100</xdr:rowOff>
                  </to>
                </anchor>
              </controlPr>
            </control>
          </mc:Choice>
        </mc:AlternateContent>
        <mc:AlternateContent xmlns:mc="http://schemas.openxmlformats.org/markup-compatibility/2006">
          <mc:Choice Requires="x14">
            <control shapeId="6251" r:id="rId10" name="Check Box 107">
              <controlPr defaultSize="0" autoFill="0" autoLine="0" autoPict="0">
                <anchor moveWithCells="1">
                  <from>
                    <xdr:col>8</xdr:col>
                    <xdr:colOff>83820</xdr:colOff>
                    <xdr:row>11</xdr:row>
                    <xdr:rowOff>7620</xdr:rowOff>
                  </from>
                  <to>
                    <xdr:col>8</xdr:col>
                    <xdr:colOff>312420</xdr:colOff>
                    <xdr:row>12</xdr:row>
                    <xdr:rowOff>38100</xdr:rowOff>
                  </to>
                </anchor>
              </controlPr>
            </control>
          </mc:Choice>
        </mc:AlternateContent>
        <mc:AlternateContent xmlns:mc="http://schemas.openxmlformats.org/markup-compatibility/2006">
          <mc:Choice Requires="x14">
            <control shapeId="6252" r:id="rId11" name="Check Box 108">
              <controlPr defaultSize="0" autoFill="0" autoLine="0" autoPict="0">
                <anchor moveWithCells="1">
                  <from>
                    <xdr:col>9</xdr:col>
                    <xdr:colOff>83820</xdr:colOff>
                    <xdr:row>11</xdr:row>
                    <xdr:rowOff>7620</xdr:rowOff>
                  </from>
                  <to>
                    <xdr:col>9</xdr:col>
                    <xdr:colOff>304800</xdr:colOff>
                    <xdr:row>12</xdr:row>
                    <xdr:rowOff>38100</xdr:rowOff>
                  </to>
                </anchor>
              </controlPr>
            </control>
          </mc:Choice>
        </mc:AlternateContent>
        <mc:AlternateContent xmlns:mc="http://schemas.openxmlformats.org/markup-compatibility/2006">
          <mc:Choice Requires="x14">
            <control shapeId="6368" r:id="rId12" name="Check Box 224">
              <controlPr defaultSize="0" autoFill="0" autoLine="0" autoPict="0">
                <anchor moveWithCells="1">
                  <from>
                    <xdr:col>10</xdr:col>
                    <xdr:colOff>83820</xdr:colOff>
                    <xdr:row>11</xdr:row>
                    <xdr:rowOff>22860</xdr:rowOff>
                  </from>
                  <to>
                    <xdr:col>10</xdr:col>
                    <xdr:colOff>312420</xdr:colOff>
                    <xdr:row>12</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18" yWindow="542" count="2">
        <x14:dataValidation type="list" allowBlank="1" showInputMessage="1" showErrorMessage="1" xr:uid="{31057A3A-BAC6-4D0B-A489-52414D425466}">
          <x14:formula1>
            <xm:f>'.'!$G$18:$G$21</xm:f>
          </x14:formula1>
          <xm:sqref>T12</xm:sqref>
        </x14:dataValidation>
        <x14:dataValidation type="list" allowBlank="1" showInputMessage="1" showErrorMessage="1" xr:uid="{7C77D229-A115-4D4A-9C32-09AD0AD4BD6A}">
          <x14:formula1>
            <xm:f>'.'!$C$26:$C$123</xm:f>
          </x14:formula1>
          <xm:sqref>A12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FAC6E-EB06-4C03-993D-3E79E2850387}">
  <sheetPr codeName="Sheet5"/>
  <dimension ref="A1:F15"/>
  <sheetViews>
    <sheetView showGridLines="0" workbookViewId="0">
      <selection activeCell="A12" sqref="A12"/>
    </sheetView>
  </sheetViews>
  <sheetFormatPr defaultColWidth="11.44140625" defaultRowHeight="14.4" x14ac:dyDescent="0.3"/>
  <cols>
    <col min="1" max="1" width="83" customWidth="1"/>
  </cols>
  <sheetData>
    <row r="1" spans="1:6" ht="23.4" x14ac:dyDescent="0.3">
      <c r="A1" s="66" t="s">
        <v>98</v>
      </c>
    </row>
    <row r="2" spans="1:6" ht="18" x14ac:dyDescent="0.3">
      <c r="A2" s="67" t="s">
        <v>1</v>
      </c>
      <c r="B2" s="18"/>
      <c r="C2" s="18"/>
    </row>
    <row r="4" spans="1:6" ht="15" customHeight="1" x14ac:dyDescent="0.3">
      <c r="A4" s="558" t="s">
        <v>99</v>
      </c>
    </row>
    <row r="5" spans="1:6" ht="30" customHeight="1" x14ac:dyDescent="0.3">
      <c r="A5" s="558"/>
    </row>
    <row r="6" spans="1:6" x14ac:dyDescent="0.3">
      <c r="A6" s="68"/>
    </row>
    <row r="7" spans="1:6" x14ac:dyDescent="0.3">
      <c r="A7" s="17" t="s">
        <v>100</v>
      </c>
    </row>
    <row r="8" spans="1:6" x14ac:dyDescent="0.3">
      <c r="A8" s="17" t="s">
        <v>101</v>
      </c>
    </row>
    <row r="9" spans="1:6" x14ac:dyDescent="0.3">
      <c r="A9" s="17" t="s">
        <v>102</v>
      </c>
    </row>
    <row r="10" spans="1:6" x14ac:dyDescent="0.3">
      <c r="A10" s="17" t="s">
        <v>103</v>
      </c>
    </row>
    <row r="12" spans="1:6" ht="21.75" customHeight="1" x14ac:dyDescent="0.3">
      <c r="A12" s="97" t="s">
        <v>104</v>
      </c>
      <c r="C12" s="560"/>
      <c r="D12" s="560"/>
      <c r="E12" s="560"/>
      <c r="F12" s="560"/>
    </row>
    <row r="14" spans="1:6" x14ac:dyDescent="0.3">
      <c r="A14" s="15" t="s">
        <v>105</v>
      </c>
    </row>
    <row r="15" spans="1:6" x14ac:dyDescent="0.3">
      <c r="A15" s="16"/>
    </row>
  </sheetData>
  <mergeCells count="2">
    <mergeCell ref="A4:A5"/>
    <mergeCell ref="C12:F12"/>
  </mergeCells>
  <hyperlinks>
    <hyperlink ref="A12" r:id="rId1" xr:uid="{E5F1FC18-EEC5-4F5F-803C-FC7CC9554211}"/>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EB8E-2907-420F-B518-6A40D1B5BEE3}">
  <dimension ref="A1:A19"/>
  <sheetViews>
    <sheetView workbookViewId="0"/>
  </sheetViews>
  <sheetFormatPr defaultColWidth="8.88671875" defaultRowHeight="14.4" x14ac:dyDescent="0.3"/>
  <sheetData>
    <row r="1" spans="1:1" ht="43.2" x14ac:dyDescent="0.3">
      <c r="A1" s="168" t="s">
        <v>106</v>
      </c>
    </row>
    <row r="2" spans="1:1" ht="43.2" x14ac:dyDescent="0.3">
      <c r="A2" s="169" t="s">
        <v>107</v>
      </c>
    </row>
    <row r="3" spans="1:1" ht="43.2" x14ac:dyDescent="0.3">
      <c r="A3" s="170" t="s">
        <v>108</v>
      </c>
    </row>
    <row r="4" spans="1:1" ht="57.6" x14ac:dyDescent="0.3">
      <c r="A4" s="169" t="s">
        <v>109</v>
      </c>
    </row>
    <row r="5" spans="1:1" ht="28.8" x14ac:dyDescent="0.3">
      <c r="A5" s="170" t="s">
        <v>110</v>
      </c>
    </row>
    <row r="6" spans="1:1" ht="28.8" x14ac:dyDescent="0.3">
      <c r="A6" s="169" t="s">
        <v>111</v>
      </c>
    </row>
    <row r="7" spans="1:1" x14ac:dyDescent="0.3">
      <c r="A7" s="170" t="s">
        <v>112</v>
      </c>
    </row>
    <row r="8" spans="1:1" ht="28.8" x14ac:dyDescent="0.3">
      <c r="A8" s="169" t="s">
        <v>113</v>
      </c>
    </row>
    <row r="9" spans="1:1" ht="28.8" x14ac:dyDescent="0.3">
      <c r="A9" s="170" t="s">
        <v>114</v>
      </c>
    </row>
    <row r="10" spans="1:1" ht="28.8" x14ac:dyDescent="0.3">
      <c r="A10" s="169" t="s">
        <v>115</v>
      </c>
    </row>
    <row r="11" spans="1:1" x14ac:dyDescent="0.3">
      <c r="A11" s="170" t="s">
        <v>116</v>
      </c>
    </row>
    <row r="12" spans="1:1" x14ac:dyDescent="0.3">
      <c r="A12" s="169" t="s">
        <v>117</v>
      </c>
    </row>
    <row r="13" spans="1:1" ht="57.6" x14ac:dyDescent="0.3">
      <c r="A13" s="170" t="s">
        <v>118</v>
      </c>
    </row>
    <row r="14" spans="1:1" ht="28.8" x14ac:dyDescent="0.3">
      <c r="A14" s="169" t="s">
        <v>119</v>
      </c>
    </row>
    <row r="15" spans="1:1" ht="28.8" x14ac:dyDescent="0.3">
      <c r="A15" s="170" t="s">
        <v>120</v>
      </c>
    </row>
    <row r="16" spans="1:1" x14ac:dyDescent="0.3">
      <c r="A16" s="169" t="s">
        <v>121</v>
      </c>
    </row>
    <row r="17" spans="1:1" ht="43.2" x14ac:dyDescent="0.3">
      <c r="A17" s="170" t="s">
        <v>122</v>
      </c>
    </row>
    <row r="18" spans="1:1" ht="28.8" x14ac:dyDescent="0.3">
      <c r="A18" s="169" t="s">
        <v>123</v>
      </c>
    </row>
    <row r="19" spans="1:1" x14ac:dyDescent="0.3">
      <c r="A19" s="170" t="s">
        <v>124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CC8F-122A-465B-A41E-C007316A78EE}">
  <dimension ref="A1:A19"/>
  <sheetViews>
    <sheetView workbookViewId="0"/>
  </sheetViews>
  <sheetFormatPr defaultColWidth="8.88671875" defaultRowHeight="14.4" x14ac:dyDescent="0.3"/>
  <cols>
    <col min="1" max="1" width="30.33203125" customWidth="1"/>
  </cols>
  <sheetData>
    <row r="1" spans="1:1" x14ac:dyDescent="0.3">
      <c r="A1" s="168" t="s">
        <v>106</v>
      </c>
    </row>
    <row r="2" spans="1:1" x14ac:dyDescent="0.3">
      <c r="A2" s="169" t="s">
        <v>107</v>
      </c>
    </row>
    <row r="3" spans="1:1" x14ac:dyDescent="0.3">
      <c r="A3" s="170" t="s">
        <v>108</v>
      </c>
    </row>
    <row r="4" spans="1:1" x14ac:dyDescent="0.3">
      <c r="A4" s="169" t="s">
        <v>109</v>
      </c>
    </row>
    <row r="5" spans="1:1" x14ac:dyDescent="0.3">
      <c r="A5" s="170" t="s">
        <v>110</v>
      </c>
    </row>
    <row r="6" spans="1:1" x14ac:dyDescent="0.3">
      <c r="A6" s="169" t="s">
        <v>111</v>
      </c>
    </row>
    <row r="7" spans="1:1" x14ac:dyDescent="0.3">
      <c r="A7" s="170" t="s">
        <v>112</v>
      </c>
    </row>
    <row r="8" spans="1:1" x14ac:dyDescent="0.3">
      <c r="A8" s="169" t="s">
        <v>113</v>
      </c>
    </row>
    <row r="9" spans="1:1" x14ac:dyDescent="0.3">
      <c r="A9" s="170" t="s">
        <v>114</v>
      </c>
    </row>
    <row r="10" spans="1:1" x14ac:dyDescent="0.3">
      <c r="A10" s="169" t="s">
        <v>115</v>
      </c>
    </row>
    <row r="11" spans="1:1" x14ac:dyDescent="0.3">
      <c r="A11" s="170" t="s">
        <v>116</v>
      </c>
    </row>
    <row r="12" spans="1:1" x14ac:dyDescent="0.3">
      <c r="A12" s="169" t="s">
        <v>117</v>
      </c>
    </row>
    <row r="13" spans="1:1" x14ac:dyDescent="0.3">
      <c r="A13" s="170" t="s">
        <v>118</v>
      </c>
    </row>
    <row r="14" spans="1:1" x14ac:dyDescent="0.3">
      <c r="A14" s="169" t="s">
        <v>119</v>
      </c>
    </row>
    <row r="15" spans="1:1" x14ac:dyDescent="0.3">
      <c r="A15" s="170" t="s">
        <v>120</v>
      </c>
    </row>
    <row r="16" spans="1:1" x14ac:dyDescent="0.3">
      <c r="A16" s="169" t="s">
        <v>121</v>
      </c>
    </row>
    <row r="17" spans="1:1" x14ac:dyDescent="0.3">
      <c r="A17" s="170" t="s">
        <v>122</v>
      </c>
    </row>
    <row r="18" spans="1:1" x14ac:dyDescent="0.3">
      <c r="A18" s="169" t="s">
        <v>123</v>
      </c>
    </row>
    <row r="19" spans="1:1" x14ac:dyDescent="0.3">
      <c r="A19" s="170"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dimension ref="A1:Y154"/>
  <sheetViews>
    <sheetView zoomScale="80" zoomScaleNormal="80" workbookViewId="0">
      <pane ySplit="5" topLeftCell="A6" activePane="bottomLeft" state="frozen"/>
      <selection activeCell="J1" sqref="J1"/>
      <selection pane="bottomLeft" activeCell="K8" sqref="K8"/>
    </sheetView>
  </sheetViews>
  <sheetFormatPr defaultColWidth="12.109375" defaultRowHeight="14.4" x14ac:dyDescent="0.3"/>
  <cols>
    <col min="1" max="1" width="14.44140625" customWidth="1"/>
    <col min="2" max="2" width="3.5546875" customWidth="1"/>
    <col min="3" max="3" width="25" customWidth="1"/>
    <col min="4" max="4" width="3.5546875" customWidth="1"/>
    <col min="5" max="5" width="28" bestFit="1" customWidth="1"/>
    <col min="6" max="6" width="4.33203125" customWidth="1"/>
    <col min="7" max="7" width="35.88671875" customWidth="1"/>
    <col min="8" max="9" width="4.88671875" customWidth="1"/>
    <col min="10" max="10" width="8.5546875" customWidth="1"/>
    <col min="11" max="11" width="14.109375" customWidth="1"/>
    <col min="12" max="12" width="17" bestFit="1" customWidth="1"/>
    <col min="13" max="13" width="22.44140625" bestFit="1" customWidth="1"/>
    <col min="14" max="14" width="23.109375" bestFit="1" customWidth="1"/>
    <col min="15" max="15" width="22.44140625" bestFit="1" customWidth="1"/>
    <col min="16" max="16" width="22.6640625" bestFit="1" customWidth="1"/>
    <col min="17" max="17" width="22" customWidth="1"/>
    <col min="18" max="18" width="22.6640625" bestFit="1" customWidth="1"/>
    <col min="19" max="19" width="22.6640625" style="56" bestFit="1" customWidth="1"/>
    <col min="20" max="20" width="23.44140625" bestFit="1" customWidth="1"/>
    <col min="21" max="21" width="21.33203125" bestFit="1" customWidth="1"/>
    <col min="22" max="22" width="18.88671875" customWidth="1"/>
    <col min="23" max="23" width="24.44140625" bestFit="1" customWidth="1"/>
    <col min="24" max="24" width="22.88671875" bestFit="1" customWidth="1"/>
    <col min="25" max="25" width="19.88671875" customWidth="1"/>
  </cols>
  <sheetData>
    <row r="1" spans="1:25" x14ac:dyDescent="0.3">
      <c r="E1" s="22" t="s">
        <v>26</v>
      </c>
      <c r="K1" s="9"/>
    </row>
    <row r="2" spans="1:25" x14ac:dyDescent="0.3">
      <c r="C2" s="24" t="s">
        <v>125</v>
      </c>
      <c r="E2" s="22" t="s">
        <v>22</v>
      </c>
      <c r="G2" s="19" t="s">
        <v>126</v>
      </c>
      <c r="J2">
        <v>2025</v>
      </c>
      <c r="L2" s="1">
        <v>5</v>
      </c>
      <c r="M2" s="1">
        <v>6</v>
      </c>
      <c r="N2" s="1">
        <v>7</v>
      </c>
      <c r="O2" s="1">
        <v>8</v>
      </c>
      <c r="P2" s="1">
        <v>9</v>
      </c>
      <c r="Q2" s="1">
        <v>10</v>
      </c>
      <c r="R2" s="1">
        <v>11</v>
      </c>
      <c r="S2" s="1">
        <v>12</v>
      </c>
      <c r="T2" s="1">
        <v>13</v>
      </c>
      <c r="U2" s="1">
        <v>14</v>
      </c>
      <c r="V2" s="1">
        <v>15</v>
      </c>
      <c r="W2" s="1">
        <v>16</v>
      </c>
    </row>
    <row r="3" spans="1:25" x14ac:dyDescent="0.3">
      <c r="C3" s="25" t="s">
        <v>127</v>
      </c>
      <c r="E3" s="20" t="s">
        <v>21</v>
      </c>
      <c r="G3" s="20" t="s">
        <v>128</v>
      </c>
      <c r="J3">
        <v>2024</v>
      </c>
      <c r="K3" s="1"/>
      <c r="L3" s="1">
        <v>6</v>
      </c>
      <c r="M3" s="1">
        <v>7</v>
      </c>
      <c r="N3" s="1">
        <v>8</v>
      </c>
      <c r="O3" s="1">
        <v>9</v>
      </c>
      <c r="P3" s="1">
        <v>10</v>
      </c>
      <c r="Q3" s="1">
        <v>11</v>
      </c>
      <c r="R3" s="1">
        <v>12</v>
      </c>
      <c r="S3" s="1">
        <v>13</v>
      </c>
      <c r="T3" s="1">
        <v>14</v>
      </c>
      <c r="U3" s="1">
        <v>15</v>
      </c>
      <c r="V3" s="1">
        <v>16</v>
      </c>
      <c r="W3" s="29">
        <v>17</v>
      </c>
    </row>
    <row r="4" spans="1:25" x14ac:dyDescent="0.3">
      <c r="E4" s="20" t="s">
        <v>24</v>
      </c>
      <c r="G4" s="20" t="s">
        <v>129</v>
      </c>
      <c r="J4">
        <v>2023</v>
      </c>
      <c r="K4" s="1"/>
      <c r="L4" s="1">
        <v>7</v>
      </c>
      <c r="M4" s="1">
        <v>8</v>
      </c>
      <c r="N4" s="1">
        <v>9</v>
      </c>
      <c r="O4" s="1">
        <v>10</v>
      </c>
      <c r="P4" s="1">
        <v>11</v>
      </c>
      <c r="Q4" s="1">
        <v>12</v>
      </c>
      <c r="R4" s="1">
        <v>13</v>
      </c>
      <c r="S4" s="1">
        <v>14</v>
      </c>
      <c r="T4" s="1">
        <v>15</v>
      </c>
      <c r="U4" s="1">
        <v>16</v>
      </c>
      <c r="V4" s="1">
        <v>17</v>
      </c>
      <c r="W4" s="61">
        <v>18</v>
      </c>
    </row>
    <row r="5" spans="1:25" x14ac:dyDescent="0.3">
      <c r="A5" s="14" t="s">
        <v>130</v>
      </c>
      <c r="C5" s="22" t="s">
        <v>131</v>
      </c>
      <c r="E5" s="20" t="s">
        <v>561</v>
      </c>
      <c r="G5" s="20" t="s">
        <v>132</v>
      </c>
      <c r="K5" s="173" t="s">
        <v>133</v>
      </c>
      <c r="L5" s="172" t="s">
        <v>134</v>
      </c>
      <c r="M5" s="171" t="s">
        <v>135</v>
      </c>
      <c r="N5" s="130" t="s">
        <v>136</v>
      </c>
      <c r="O5" s="127" t="s">
        <v>137</v>
      </c>
      <c r="P5" s="128" t="s">
        <v>138</v>
      </c>
      <c r="Q5" s="129" t="s">
        <v>139</v>
      </c>
      <c r="R5" s="131" t="s">
        <v>140</v>
      </c>
      <c r="S5" s="132" t="s">
        <v>141</v>
      </c>
      <c r="T5" s="133" t="s">
        <v>142</v>
      </c>
      <c r="U5" s="134" t="s">
        <v>143</v>
      </c>
      <c r="V5" s="135" t="s">
        <v>144</v>
      </c>
      <c r="W5" s="136" t="s">
        <v>145</v>
      </c>
      <c r="X5" s="176" t="s">
        <v>146</v>
      </c>
      <c r="Y5" s="176" t="s">
        <v>147</v>
      </c>
    </row>
    <row r="6" spans="1:25" ht="15.75" customHeight="1" x14ac:dyDescent="0.3">
      <c r="C6" s="20" t="s">
        <v>124</v>
      </c>
      <c r="E6" s="20" t="s">
        <v>560</v>
      </c>
      <c r="G6" s="21" t="s">
        <v>148</v>
      </c>
      <c r="K6" s="48"/>
      <c r="L6" t="s">
        <v>149</v>
      </c>
      <c r="M6" t="s">
        <v>149</v>
      </c>
      <c r="N6" s="48" t="s">
        <v>150</v>
      </c>
      <c r="O6" t="s">
        <v>149</v>
      </c>
      <c r="P6" t="s">
        <v>149</v>
      </c>
      <c r="Q6" t="s">
        <v>149</v>
      </c>
      <c r="R6" t="s">
        <v>149</v>
      </c>
      <c r="S6" t="s">
        <v>149</v>
      </c>
      <c r="T6" t="s">
        <v>149</v>
      </c>
      <c r="U6" t="s">
        <v>149</v>
      </c>
      <c r="V6" t="s">
        <v>149</v>
      </c>
      <c r="W6" s="56" t="s">
        <v>151</v>
      </c>
      <c r="X6" t="s">
        <v>149</v>
      </c>
      <c r="Y6" t="s">
        <v>149</v>
      </c>
    </row>
    <row r="7" spans="1:25" x14ac:dyDescent="0.3">
      <c r="A7" s="22" t="s">
        <v>152</v>
      </c>
      <c r="C7" s="20" t="s">
        <v>107</v>
      </c>
      <c r="E7" s="561" t="s">
        <v>562</v>
      </c>
      <c r="K7" s="48"/>
      <c r="L7" t="s">
        <v>153</v>
      </c>
      <c r="M7" t="s">
        <v>153</v>
      </c>
      <c r="N7" t="s">
        <v>149</v>
      </c>
      <c r="O7" t="s">
        <v>153</v>
      </c>
      <c r="P7" t="s">
        <v>153</v>
      </c>
      <c r="Q7" t="s">
        <v>153</v>
      </c>
      <c r="R7" t="s">
        <v>153</v>
      </c>
      <c r="S7" t="s">
        <v>153</v>
      </c>
      <c r="T7" t="s">
        <v>153</v>
      </c>
      <c r="U7" t="s">
        <v>153</v>
      </c>
      <c r="V7" t="s">
        <v>153</v>
      </c>
      <c r="W7" t="s">
        <v>149</v>
      </c>
      <c r="X7" t="s">
        <v>153</v>
      </c>
      <c r="Y7" t="s">
        <v>153</v>
      </c>
    </row>
    <row r="8" spans="1:25" x14ac:dyDescent="0.3">
      <c r="A8" s="21" t="s">
        <v>154</v>
      </c>
      <c r="C8" s="20" t="s">
        <v>108</v>
      </c>
      <c r="E8" s="21" t="s">
        <v>155</v>
      </c>
      <c r="L8" s="48" t="s">
        <v>156</v>
      </c>
      <c r="M8" s="48" t="s">
        <v>157</v>
      </c>
      <c r="N8" t="s">
        <v>153</v>
      </c>
      <c r="O8" s="48" t="s">
        <v>150</v>
      </c>
      <c r="P8" t="s">
        <v>158</v>
      </c>
      <c r="Q8" t="s">
        <v>158</v>
      </c>
      <c r="R8" t="s">
        <v>158</v>
      </c>
      <c r="S8" t="s">
        <v>158</v>
      </c>
      <c r="T8" t="s">
        <v>158</v>
      </c>
      <c r="U8" t="s">
        <v>158</v>
      </c>
      <c r="V8" t="s">
        <v>159</v>
      </c>
      <c r="W8" t="s">
        <v>153</v>
      </c>
      <c r="X8" s="56" t="s">
        <v>151</v>
      </c>
      <c r="Y8" s="177" t="s">
        <v>160</v>
      </c>
    </row>
    <row r="9" spans="1:25" x14ac:dyDescent="0.3">
      <c r="C9" s="20" t="s">
        <v>109</v>
      </c>
      <c r="E9" s="60"/>
      <c r="F9" s="60"/>
      <c r="L9" s="48" t="s">
        <v>161</v>
      </c>
      <c r="M9" s="48" t="s">
        <v>162</v>
      </c>
      <c r="N9" s="48" t="s">
        <v>163</v>
      </c>
      <c r="O9" s="48" t="s">
        <v>163</v>
      </c>
      <c r="P9" s="48" t="s">
        <v>150</v>
      </c>
      <c r="Q9" t="s">
        <v>159</v>
      </c>
      <c r="R9" t="s">
        <v>159</v>
      </c>
      <c r="S9" t="s">
        <v>159</v>
      </c>
      <c r="T9" t="s">
        <v>159</v>
      </c>
      <c r="U9" t="s">
        <v>159</v>
      </c>
      <c r="V9" s="56" t="s">
        <v>151</v>
      </c>
      <c r="W9" t="s">
        <v>159</v>
      </c>
      <c r="X9" s="177" t="s">
        <v>160</v>
      </c>
      <c r="Y9" s="48" t="s">
        <v>163</v>
      </c>
    </row>
    <row r="10" spans="1:25" x14ac:dyDescent="0.3">
      <c r="A10" s="22" t="s">
        <v>164</v>
      </c>
      <c r="C10" s="20" t="s">
        <v>110</v>
      </c>
      <c r="E10" s="26" t="s">
        <v>165</v>
      </c>
      <c r="F10" s="6"/>
      <c r="G10" s="62"/>
      <c r="L10" t="s">
        <v>166</v>
      </c>
      <c r="M10" s="48" t="s">
        <v>167</v>
      </c>
      <c r="N10" s="48" t="s">
        <v>157</v>
      </c>
      <c r="O10" s="48" t="s">
        <v>157</v>
      </c>
      <c r="P10" s="48" t="s">
        <v>163</v>
      </c>
      <c r="Q10" s="48" t="s">
        <v>150</v>
      </c>
      <c r="R10" s="56" t="s">
        <v>151</v>
      </c>
      <c r="S10" s="56" t="s">
        <v>151</v>
      </c>
      <c r="T10" s="56" t="s">
        <v>151</v>
      </c>
      <c r="U10" s="56" t="s">
        <v>151</v>
      </c>
      <c r="V10" s="177" t="s">
        <v>160</v>
      </c>
      <c r="W10" s="177" t="s">
        <v>160</v>
      </c>
      <c r="X10" s="48" t="s">
        <v>163</v>
      </c>
      <c r="Y10" s="48" t="s">
        <v>157</v>
      </c>
    </row>
    <row r="11" spans="1:25" x14ac:dyDescent="0.3">
      <c r="A11" s="20" t="s">
        <v>168</v>
      </c>
      <c r="C11" s="20" t="s">
        <v>111</v>
      </c>
      <c r="E11" s="27" t="s">
        <v>169</v>
      </c>
      <c r="F11" s="6"/>
      <c r="G11" s="22" t="s">
        <v>170</v>
      </c>
      <c r="L11" t="s">
        <v>171</v>
      </c>
      <c r="M11" s="178" t="s">
        <v>172</v>
      </c>
      <c r="N11" s="48" t="s">
        <v>162</v>
      </c>
      <c r="O11" s="48" t="s">
        <v>162</v>
      </c>
      <c r="P11" s="48" t="s">
        <v>157</v>
      </c>
      <c r="Q11" s="48" t="s">
        <v>163</v>
      </c>
      <c r="R11" s="48" t="s">
        <v>150</v>
      </c>
      <c r="S11" s="48" t="s">
        <v>150</v>
      </c>
      <c r="T11" s="48" t="s">
        <v>150</v>
      </c>
      <c r="U11" s="48" t="s">
        <v>150</v>
      </c>
      <c r="V11" s="48" t="s">
        <v>163</v>
      </c>
      <c r="W11" s="48" t="s">
        <v>163</v>
      </c>
      <c r="X11" s="48" t="s">
        <v>157</v>
      </c>
      <c r="Y11" s="48" t="s">
        <v>162</v>
      </c>
    </row>
    <row r="12" spans="1:25" x14ac:dyDescent="0.3">
      <c r="A12" s="20" t="s">
        <v>173</v>
      </c>
      <c r="C12" s="20" t="s">
        <v>112</v>
      </c>
      <c r="E12" s="27" t="s">
        <v>174</v>
      </c>
      <c r="F12" s="6"/>
      <c r="G12" s="20" t="s">
        <v>175</v>
      </c>
      <c r="L12" t="s">
        <v>176</v>
      </c>
      <c r="M12" s="48" t="s">
        <v>177</v>
      </c>
      <c r="N12" s="48" t="s">
        <v>167</v>
      </c>
      <c r="O12" s="48" t="s">
        <v>167</v>
      </c>
      <c r="P12" s="48" t="s">
        <v>162</v>
      </c>
      <c r="Q12" s="48" t="s">
        <v>157</v>
      </c>
      <c r="R12" s="177" t="s">
        <v>160</v>
      </c>
      <c r="S12" s="177" t="s">
        <v>160</v>
      </c>
      <c r="T12" s="177" t="s">
        <v>160</v>
      </c>
      <c r="U12" s="177" t="s">
        <v>160</v>
      </c>
      <c r="V12" s="48" t="s">
        <v>157</v>
      </c>
      <c r="W12" s="48" t="s">
        <v>157</v>
      </c>
      <c r="X12" s="48" t="s">
        <v>162</v>
      </c>
      <c r="Y12" s="48" t="s">
        <v>167</v>
      </c>
    </row>
    <row r="13" spans="1:25" x14ac:dyDescent="0.3">
      <c r="A13" s="21" t="s">
        <v>178</v>
      </c>
      <c r="C13" s="20" t="s">
        <v>179</v>
      </c>
      <c r="E13" s="27" t="s">
        <v>180</v>
      </c>
      <c r="F13" s="6"/>
      <c r="G13" s="21" t="s">
        <v>181</v>
      </c>
      <c r="L13" t="s">
        <v>182</v>
      </c>
      <c r="M13" s="82" t="s">
        <v>183</v>
      </c>
      <c r="N13" s="48" t="s">
        <v>172</v>
      </c>
      <c r="O13" s="48" t="s">
        <v>172</v>
      </c>
      <c r="P13" s="48" t="s">
        <v>167</v>
      </c>
      <c r="Q13" s="48" t="s">
        <v>162</v>
      </c>
      <c r="R13" s="48" t="s">
        <v>163</v>
      </c>
      <c r="S13" s="48" t="s">
        <v>163</v>
      </c>
      <c r="T13" s="48" t="s">
        <v>163</v>
      </c>
      <c r="U13" s="48" t="s">
        <v>163</v>
      </c>
      <c r="V13" s="48" t="s">
        <v>162</v>
      </c>
      <c r="W13" s="48" t="s">
        <v>162</v>
      </c>
      <c r="X13" s="48" t="s">
        <v>167</v>
      </c>
      <c r="Y13" s="48" t="s">
        <v>172</v>
      </c>
    </row>
    <row r="14" spans="1:25" x14ac:dyDescent="0.3">
      <c r="C14" s="20" t="s">
        <v>184</v>
      </c>
      <c r="E14" s="27" t="s">
        <v>185</v>
      </c>
      <c r="F14" s="6"/>
      <c r="G14" s="4"/>
      <c r="L14" s="48" t="s">
        <v>186</v>
      </c>
      <c r="M14" s="48" t="s">
        <v>156</v>
      </c>
      <c r="N14" s="48" t="s">
        <v>177</v>
      </c>
      <c r="O14" s="48" t="s">
        <v>177</v>
      </c>
      <c r="P14" s="48" t="s">
        <v>172</v>
      </c>
      <c r="Q14" s="48" t="s">
        <v>167</v>
      </c>
      <c r="R14" s="48" t="s">
        <v>157</v>
      </c>
      <c r="S14" s="48" t="s">
        <v>157</v>
      </c>
      <c r="T14" s="48" t="s">
        <v>157</v>
      </c>
      <c r="U14" s="48" t="s">
        <v>157</v>
      </c>
      <c r="V14" s="48" t="s">
        <v>167</v>
      </c>
      <c r="W14" s="48" t="s">
        <v>167</v>
      </c>
      <c r="X14" s="48" t="s">
        <v>172</v>
      </c>
      <c r="Y14" s="48" t="s">
        <v>177</v>
      </c>
    </row>
    <row r="15" spans="1:25" x14ac:dyDescent="0.3">
      <c r="A15" s="162" t="s">
        <v>187</v>
      </c>
      <c r="C15" s="20" t="s">
        <v>115</v>
      </c>
      <c r="E15" s="28" t="s">
        <v>188</v>
      </c>
      <c r="F15" s="6"/>
      <c r="G15" s="63" t="s">
        <v>189</v>
      </c>
      <c r="L15" t="s">
        <v>190</v>
      </c>
      <c r="M15" s="48" t="s">
        <v>161</v>
      </c>
      <c r="N15" s="48" t="s">
        <v>191</v>
      </c>
      <c r="O15" s="48" t="s">
        <v>191</v>
      </c>
      <c r="P15" s="48" t="s">
        <v>177</v>
      </c>
      <c r="Q15" s="48" t="s">
        <v>172</v>
      </c>
      <c r="R15" s="48" t="s">
        <v>162</v>
      </c>
      <c r="S15" s="48" t="s">
        <v>162</v>
      </c>
      <c r="T15" s="48" t="s">
        <v>162</v>
      </c>
      <c r="U15" s="48" t="s">
        <v>162</v>
      </c>
      <c r="V15" s="48" t="s">
        <v>172</v>
      </c>
      <c r="W15" s="48" t="s">
        <v>172</v>
      </c>
      <c r="X15" s="48" t="s">
        <v>177</v>
      </c>
      <c r="Y15" s="48" t="s">
        <v>191</v>
      </c>
    </row>
    <row r="16" spans="1:25" x14ac:dyDescent="0.3">
      <c r="A16" s="163" t="s">
        <v>192</v>
      </c>
      <c r="C16" s="20" t="s">
        <v>116</v>
      </c>
      <c r="E16" s="62"/>
      <c r="F16" s="64"/>
      <c r="G16" s="65" t="s">
        <v>193</v>
      </c>
      <c r="L16" s="179" t="s">
        <v>194</v>
      </c>
      <c r="M16" s="48" t="s">
        <v>166</v>
      </c>
      <c r="N16" s="48" t="s">
        <v>195</v>
      </c>
      <c r="O16" s="48" t="s">
        <v>195</v>
      </c>
      <c r="P16" s="48" t="s">
        <v>191</v>
      </c>
      <c r="Q16" s="48" t="s">
        <v>177</v>
      </c>
      <c r="R16" s="48" t="s">
        <v>167</v>
      </c>
      <c r="S16" s="48" t="s">
        <v>167</v>
      </c>
      <c r="T16" s="48" t="s">
        <v>167</v>
      </c>
      <c r="U16" s="48" t="s">
        <v>167</v>
      </c>
      <c r="V16" s="48" t="s">
        <v>177</v>
      </c>
      <c r="W16" s="48" t="s">
        <v>177</v>
      </c>
      <c r="X16" s="48" t="s">
        <v>191</v>
      </c>
      <c r="Y16" s="48" t="s">
        <v>195</v>
      </c>
    </row>
    <row r="17" spans="1:25" x14ac:dyDescent="0.3">
      <c r="A17" s="163" t="s">
        <v>196</v>
      </c>
      <c r="C17" s="20" t="s">
        <v>117</v>
      </c>
      <c r="E17" s="23" t="s">
        <v>197</v>
      </c>
      <c r="F17" s="6"/>
      <c r="G17" s="4"/>
      <c r="L17" s="179" t="s">
        <v>198</v>
      </c>
      <c r="M17" s="48" t="s">
        <v>171</v>
      </c>
      <c r="N17" s="48" t="s">
        <v>199</v>
      </c>
      <c r="O17" s="48" t="s">
        <v>199</v>
      </c>
      <c r="P17" s="48" t="s">
        <v>195</v>
      </c>
      <c r="Q17" s="48" t="s">
        <v>191</v>
      </c>
      <c r="R17" s="48" t="s">
        <v>172</v>
      </c>
      <c r="S17" s="48" t="s">
        <v>172</v>
      </c>
      <c r="T17" s="48" t="s">
        <v>172</v>
      </c>
      <c r="U17" s="48" t="s">
        <v>172</v>
      </c>
      <c r="V17" s="48" t="s">
        <v>191</v>
      </c>
      <c r="W17" s="48" t="s">
        <v>191</v>
      </c>
      <c r="X17" s="48" t="s">
        <v>195</v>
      </c>
      <c r="Y17" s="48" t="s">
        <v>199</v>
      </c>
    </row>
    <row r="18" spans="1:25" x14ac:dyDescent="0.3">
      <c r="A18" s="163" t="s">
        <v>200</v>
      </c>
      <c r="C18" s="20" t="s">
        <v>201</v>
      </c>
      <c r="G18" s="52" t="s">
        <v>202</v>
      </c>
      <c r="L18" s="179" t="s">
        <v>203</v>
      </c>
      <c r="M18" s="48" t="s">
        <v>176</v>
      </c>
      <c r="N18" t="s">
        <v>204</v>
      </c>
      <c r="O18" t="s">
        <v>204</v>
      </c>
      <c r="P18" s="48" t="s">
        <v>199</v>
      </c>
      <c r="Q18" s="48" t="s">
        <v>195</v>
      </c>
      <c r="R18" s="48" t="s">
        <v>177</v>
      </c>
      <c r="S18" s="48" t="s">
        <v>177</v>
      </c>
      <c r="T18" s="48" t="s">
        <v>177</v>
      </c>
      <c r="U18" s="48" t="s">
        <v>177</v>
      </c>
      <c r="V18" s="48" t="s">
        <v>195</v>
      </c>
      <c r="W18" s="48" t="s">
        <v>195</v>
      </c>
      <c r="X18" s="48" t="s">
        <v>199</v>
      </c>
      <c r="Y18" t="s">
        <v>205</v>
      </c>
    </row>
    <row r="19" spans="1:25" x14ac:dyDescent="0.3">
      <c r="A19" s="163" t="s">
        <v>206</v>
      </c>
      <c r="C19" s="20" t="s">
        <v>119</v>
      </c>
      <c r="E19" s="14" t="s">
        <v>207</v>
      </c>
      <c r="G19" s="103" t="s">
        <v>193</v>
      </c>
      <c r="L19" s="48" t="s">
        <v>208</v>
      </c>
      <c r="M19" s="48" t="s">
        <v>182</v>
      </c>
      <c r="N19" s="180" t="s">
        <v>209</v>
      </c>
      <c r="O19" s="180" t="s">
        <v>209</v>
      </c>
      <c r="P19" t="s">
        <v>204</v>
      </c>
      <c r="Q19" s="48" t="s">
        <v>199</v>
      </c>
      <c r="R19" s="48" t="s">
        <v>191</v>
      </c>
      <c r="S19" s="48" t="s">
        <v>191</v>
      </c>
      <c r="T19" s="48" t="s">
        <v>191</v>
      </c>
      <c r="U19" s="48" t="s">
        <v>191</v>
      </c>
      <c r="V19" s="48" t="s">
        <v>199</v>
      </c>
      <c r="W19" s="48" t="s">
        <v>199</v>
      </c>
      <c r="X19" t="s">
        <v>205</v>
      </c>
      <c r="Y19" t="s">
        <v>210</v>
      </c>
    </row>
    <row r="20" spans="1:25" x14ac:dyDescent="0.3">
      <c r="A20" s="164" t="s">
        <v>211</v>
      </c>
      <c r="C20" s="20" t="s">
        <v>120</v>
      </c>
      <c r="G20" s="20" t="s">
        <v>212</v>
      </c>
      <c r="L20" s="48" t="s">
        <v>213</v>
      </c>
      <c r="M20" t="s">
        <v>214</v>
      </c>
      <c r="N20" t="s">
        <v>215</v>
      </c>
      <c r="O20" t="s">
        <v>215</v>
      </c>
      <c r="P20" s="180" t="s">
        <v>209</v>
      </c>
      <c r="Q20" t="s">
        <v>204</v>
      </c>
      <c r="R20" s="48" t="s">
        <v>195</v>
      </c>
      <c r="S20" s="48" t="s">
        <v>195</v>
      </c>
      <c r="T20" s="48" t="s">
        <v>195</v>
      </c>
      <c r="U20" s="48" t="s">
        <v>195</v>
      </c>
      <c r="V20" t="s">
        <v>205</v>
      </c>
      <c r="W20" t="s">
        <v>205</v>
      </c>
      <c r="X20" t="s">
        <v>210</v>
      </c>
      <c r="Y20" t="s">
        <v>215</v>
      </c>
    </row>
    <row r="21" spans="1:25" x14ac:dyDescent="0.3">
      <c r="C21" s="20" t="s">
        <v>121</v>
      </c>
      <c r="G21" s="50" t="s">
        <v>216</v>
      </c>
      <c r="L21" s="48" t="s">
        <v>217</v>
      </c>
      <c r="M21" s="48" t="s">
        <v>186</v>
      </c>
      <c r="N21" t="s">
        <v>218</v>
      </c>
      <c r="O21" t="s">
        <v>218</v>
      </c>
      <c r="P21" t="s">
        <v>215</v>
      </c>
      <c r="Q21" s="180" t="s">
        <v>209</v>
      </c>
      <c r="R21" s="48" t="s">
        <v>199</v>
      </c>
      <c r="S21" s="48" t="s">
        <v>199</v>
      </c>
      <c r="T21" s="48" t="s">
        <v>199</v>
      </c>
      <c r="U21" s="48" t="s">
        <v>199</v>
      </c>
      <c r="V21" t="s">
        <v>210</v>
      </c>
      <c r="W21" t="s">
        <v>210</v>
      </c>
      <c r="X21" t="s">
        <v>215</v>
      </c>
      <c r="Y21" t="s">
        <v>218</v>
      </c>
    </row>
    <row r="22" spans="1:25" x14ac:dyDescent="0.3">
      <c r="A22" s="165" t="s">
        <v>219</v>
      </c>
      <c r="C22" s="20" t="s">
        <v>220</v>
      </c>
      <c r="G22" s="6"/>
      <c r="L22" s="48" t="s">
        <v>221</v>
      </c>
      <c r="M22" t="s">
        <v>190</v>
      </c>
      <c r="N22" t="s">
        <v>222</v>
      </c>
      <c r="O22" t="s">
        <v>222</v>
      </c>
      <c r="P22" t="s">
        <v>218</v>
      </c>
      <c r="Q22" t="s">
        <v>215</v>
      </c>
      <c r="R22" t="s">
        <v>223</v>
      </c>
      <c r="S22" t="s">
        <v>223</v>
      </c>
      <c r="T22" t="s">
        <v>223</v>
      </c>
      <c r="U22" t="s">
        <v>223</v>
      </c>
      <c r="V22" t="s">
        <v>215</v>
      </c>
      <c r="W22" t="s">
        <v>215</v>
      </c>
      <c r="X22" t="s">
        <v>218</v>
      </c>
      <c r="Y22" t="s">
        <v>237</v>
      </c>
    </row>
    <row r="23" spans="1:25" x14ac:dyDescent="0.3">
      <c r="A23" s="166" t="s">
        <v>224</v>
      </c>
      <c r="C23" s="21" t="s">
        <v>123</v>
      </c>
      <c r="E23" s="22" t="s">
        <v>225</v>
      </c>
      <c r="G23" s="52" t="s">
        <v>226</v>
      </c>
      <c r="L23" s="48" t="s">
        <v>227</v>
      </c>
      <c r="M23" s="178" t="s">
        <v>228</v>
      </c>
      <c r="N23" t="s">
        <v>229</v>
      </c>
      <c r="O23" t="s">
        <v>229</v>
      </c>
      <c r="P23" t="s">
        <v>230</v>
      </c>
      <c r="Q23" t="s">
        <v>218</v>
      </c>
      <c r="R23" t="s">
        <v>205</v>
      </c>
      <c r="S23" t="s">
        <v>205</v>
      </c>
      <c r="T23" t="s">
        <v>205</v>
      </c>
      <c r="U23" t="s">
        <v>205</v>
      </c>
      <c r="V23" t="s">
        <v>218</v>
      </c>
      <c r="W23" t="s">
        <v>218</v>
      </c>
      <c r="X23" t="s">
        <v>237</v>
      </c>
      <c r="Y23" t="s">
        <v>558</v>
      </c>
    </row>
    <row r="24" spans="1:25" x14ac:dyDescent="0.3">
      <c r="A24" s="166" t="s">
        <v>196</v>
      </c>
      <c r="E24" s="20" t="s">
        <v>232</v>
      </c>
      <c r="G24" s="20" t="s">
        <v>233</v>
      </c>
      <c r="L24" s="48" t="s">
        <v>234</v>
      </c>
      <c r="M24" s="82" t="s">
        <v>235</v>
      </c>
      <c r="N24" t="s">
        <v>236</v>
      </c>
      <c r="O24" t="s">
        <v>236</v>
      </c>
      <c r="P24" t="s">
        <v>243</v>
      </c>
      <c r="Q24" t="s">
        <v>230</v>
      </c>
      <c r="R24" s="180" t="s">
        <v>209</v>
      </c>
      <c r="S24" t="s">
        <v>210</v>
      </c>
      <c r="T24" t="s">
        <v>210</v>
      </c>
      <c r="U24" t="s">
        <v>210</v>
      </c>
      <c r="V24" t="s">
        <v>237</v>
      </c>
      <c r="W24" t="s">
        <v>237</v>
      </c>
      <c r="X24" t="s">
        <v>558</v>
      </c>
      <c r="Y24" t="s">
        <v>231</v>
      </c>
    </row>
    <row r="25" spans="1:25" x14ac:dyDescent="0.3">
      <c r="A25" s="166" t="s">
        <v>239</v>
      </c>
      <c r="E25" s="20" t="s">
        <v>240</v>
      </c>
      <c r="G25" s="20" t="s">
        <v>241</v>
      </c>
      <c r="M25" s="179" t="s">
        <v>194</v>
      </c>
      <c r="N25" t="s">
        <v>242</v>
      </c>
      <c r="O25" t="s">
        <v>242</v>
      </c>
      <c r="P25" t="s">
        <v>248</v>
      </c>
      <c r="Q25" t="s">
        <v>243</v>
      </c>
      <c r="R25" t="s">
        <v>215</v>
      </c>
      <c r="S25" t="s">
        <v>215</v>
      </c>
      <c r="T25" t="s">
        <v>215</v>
      </c>
      <c r="U25" t="s">
        <v>215</v>
      </c>
      <c r="V25" t="s">
        <v>558</v>
      </c>
      <c r="W25" t="s">
        <v>558</v>
      </c>
      <c r="X25" t="s">
        <v>231</v>
      </c>
      <c r="Y25" t="s">
        <v>238</v>
      </c>
    </row>
    <row r="26" spans="1:25" x14ac:dyDescent="0.3">
      <c r="A26" s="166" t="s">
        <v>245</v>
      </c>
      <c r="C26" s="44" t="s">
        <v>246</v>
      </c>
      <c r="E26" s="20" t="s">
        <v>247</v>
      </c>
      <c r="G26" s="21" t="s">
        <v>559</v>
      </c>
      <c r="M26" s="179" t="s">
        <v>198</v>
      </c>
      <c r="N26" s="48" t="s">
        <v>156</v>
      </c>
      <c r="O26" s="48" t="s">
        <v>156</v>
      </c>
      <c r="P26" t="s">
        <v>253</v>
      </c>
      <c r="Q26" t="s">
        <v>248</v>
      </c>
      <c r="R26" t="s">
        <v>218</v>
      </c>
      <c r="S26" t="s">
        <v>218</v>
      </c>
      <c r="T26" t="s">
        <v>218</v>
      </c>
      <c r="U26" t="s">
        <v>218</v>
      </c>
      <c r="V26" t="s">
        <v>231</v>
      </c>
      <c r="W26" t="s">
        <v>231</v>
      </c>
      <c r="X26" t="s">
        <v>238</v>
      </c>
      <c r="Y26" t="s">
        <v>244</v>
      </c>
    </row>
    <row r="27" spans="1:25" x14ac:dyDescent="0.3">
      <c r="A27" s="166" t="s">
        <v>250</v>
      </c>
      <c r="C27" s="45" t="s">
        <v>251</v>
      </c>
      <c r="E27" s="21" t="s">
        <v>252</v>
      </c>
      <c r="G27" s="62"/>
      <c r="M27" s="82" t="s">
        <v>203</v>
      </c>
      <c r="N27" s="48" t="s">
        <v>161</v>
      </c>
      <c r="O27" s="48" t="s">
        <v>161</v>
      </c>
      <c r="P27" t="s">
        <v>259</v>
      </c>
      <c r="Q27" t="s">
        <v>253</v>
      </c>
      <c r="R27" t="s">
        <v>230</v>
      </c>
      <c r="S27" t="s">
        <v>230</v>
      </c>
      <c r="T27" t="s">
        <v>230</v>
      </c>
      <c r="U27" t="s">
        <v>230</v>
      </c>
      <c r="V27" t="s">
        <v>238</v>
      </c>
      <c r="W27" t="s">
        <v>238</v>
      </c>
      <c r="X27" t="s">
        <v>244</v>
      </c>
      <c r="Y27" t="s">
        <v>249</v>
      </c>
    </row>
    <row r="28" spans="1:25" x14ac:dyDescent="0.3">
      <c r="A28" s="166" t="s">
        <v>255</v>
      </c>
      <c r="C28" s="45" t="s">
        <v>256</v>
      </c>
      <c r="G28" s="98" t="s">
        <v>257</v>
      </c>
      <c r="M28" t="s">
        <v>258</v>
      </c>
      <c r="N28" s="48" t="s">
        <v>166</v>
      </c>
      <c r="O28" s="48" t="s">
        <v>166</v>
      </c>
      <c r="P28" t="s">
        <v>265</v>
      </c>
      <c r="Q28" t="s">
        <v>259</v>
      </c>
      <c r="R28" s="56" t="s">
        <v>266</v>
      </c>
      <c r="S28" s="56" t="s">
        <v>266</v>
      </c>
      <c r="T28" t="s">
        <v>231</v>
      </c>
      <c r="U28" t="s">
        <v>231</v>
      </c>
      <c r="V28" t="s">
        <v>244</v>
      </c>
      <c r="W28" t="s">
        <v>244</v>
      </c>
      <c r="X28" t="s">
        <v>249</v>
      </c>
      <c r="Y28" t="s">
        <v>254</v>
      </c>
    </row>
    <row r="29" spans="1:25" x14ac:dyDescent="0.3">
      <c r="A29" s="166" t="s">
        <v>261</v>
      </c>
      <c r="C29" s="45" t="s">
        <v>262</v>
      </c>
      <c r="G29" s="99" t="s">
        <v>263</v>
      </c>
      <c r="M29" t="s">
        <v>264</v>
      </c>
      <c r="N29" s="48" t="s">
        <v>171</v>
      </c>
      <c r="O29" s="48" t="s">
        <v>171</v>
      </c>
      <c r="P29" s="48" t="s">
        <v>156</v>
      </c>
      <c r="Q29" t="s">
        <v>265</v>
      </c>
      <c r="R29" s="56" t="s">
        <v>271</v>
      </c>
      <c r="S29" s="56" t="s">
        <v>271</v>
      </c>
      <c r="T29" t="s">
        <v>238</v>
      </c>
      <c r="U29" t="s">
        <v>238</v>
      </c>
      <c r="V29" t="s">
        <v>249</v>
      </c>
      <c r="W29" t="s">
        <v>249</v>
      </c>
      <c r="X29" t="s">
        <v>254</v>
      </c>
      <c r="Y29" t="s">
        <v>260</v>
      </c>
    </row>
    <row r="30" spans="1:25" x14ac:dyDescent="0.3">
      <c r="A30" s="166" t="s">
        <v>267</v>
      </c>
      <c r="C30" s="45" t="s">
        <v>268</v>
      </c>
      <c r="G30" s="99" t="s">
        <v>269</v>
      </c>
      <c r="M30" t="s">
        <v>270</v>
      </c>
      <c r="N30" s="48" t="s">
        <v>176</v>
      </c>
      <c r="O30" s="48" t="s">
        <v>176</v>
      </c>
      <c r="P30" s="48" t="s">
        <v>161</v>
      </c>
      <c r="Q30" s="48" t="s">
        <v>156</v>
      </c>
      <c r="R30" s="56" t="s">
        <v>275</v>
      </c>
      <c r="S30" s="56" t="s">
        <v>275</v>
      </c>
      <c r="T30" t="s">
        <v>244</v>
      </c>
      <c r="U30" t="s">
        <v>244</v>
      </c>
      <c r="V30" t="s">
        <v>254</v>
      </c>
      <c r="W30" t="s">
        <v>254</v>
      </c>
      <c r="X30" t="s">
        <v>260</v>
      </c>
      <c r="Y30" s="48" t="s">
        <v>156</v>
      </c>
    </row>
    <row r="31" spans="1:25" x14ac:dyDescent="0.3">
      <c r="A31" s="166" t="s">
        <v>272</v>
      </c>
      <c r="C31" s="45" t="s">
        <v>273</v>
      </c>
      <c r="G31" s="99" t="s">
        <v>274</v>
      </c>
      <c r="M31" s="48" t="s">
        <v>208</v>
      </c>
      <c r="N31" s="48" t="s">
        <v>182</v>
      </c>
      <c r="O31" s="48" t="s">
        <v>182</v>
      </c>
      <c r="P31" s="48" t="s">
        <v>166</v>
      </c>
      <c r="Q31" s="48" t="s">
        <v>161</v>
      </c>
      <c r="R31" s="56" t="s">
        <v>280</v>
      </c>
      <c r="S31" s="56" t="s">
        <v>280</v>
      </c>
      <c r="T31" t="s">
        <v>249</v>
      </c>
      <c r="U31" t="s">
        <v>249</v>
      </c>
      <c r="V31" t="s">
        <v>260</v>
      </c>
      <c r="W31" t="s">
        <v>260</v>
      </c>
      <c r="X31" s="48" t="s">
        <v>156</v>
      </c>
      <c r="Y31" s="48" t="s">
        <v>161</v>
      </c>
    </row>
    <row r="32" spans="1:25" x14ac:dyDescent="0.3">
      <c r="A32" s="166" t="s">
        <v>276</v>
      </c>
      <c r="C32" s="45" t="s">
        <v>277</v>
      </c>
      <c r="G32" s="123" t="s">
        <v>278</v>
      </c>
      <c r="M32" s="48" t="s">
        <v>213</v>
      </c>
      <c r="N32" s="513" t="s">
        <v>279</v>
      </c>
      <c r="O32" s="513" t="s">
        <v>279</v>
      </c>
      <c r="P32" s="48" t="s">
        <v>171</v>
      </c>
      <c r="Q32" s="48" t="s">
        <v>166</v>
      </c>
      <c r="R32" t="s">
        <v>285</v>
      </c>
      <c r="S32" t="s">
        <v>285</v>
      </c>
      <c r="T32" t="s">
        <v>254</v>
      </c>
      <c r="U32" t="s">
        <v>254</v>
      </c>
      <c r="V32" s="48" t="s">
        <v>156</v>
      </c>
      <c r="W32" s="48" t="s">
        <v>156</v>
      </c>
      <c r="X32" s="48" t="s">
        <v>161</v>
      </c>
      <c r="Y32" s="48" t="s">
        <v>166</v>
      </c>
    </row>
    <row r="33" spans="1:25" x14ac:dyDescent="0.3">
      <c r="A33" s="166" t="s">
        <v>281</v>
      </c>
      <c r="C33" s="45" t="s">
        <v>282</v>
      </c>
      <c r="G33" s="123" t="s">
        <v>283</v>
      </c>
      <c r="M33" s="48" t="s">
        <v>217</v>
      </c>
      <c r="N33" s="179" t="s">
        <v>284</v>
      </c>
      <c r="O33" s="179" t="s">
        <v>284</v>
      </c>
      <c r="P33" s="48" t="s">
        <v>176</v>
      </c>
      <c r="Q33" s="48" t="s">
        <v>171</v>
      </c>
      <c r="R33" s="48" t="s">
        <v>156</v>
      </c>
      <c r="S33" s="181" t="s">
        <v>156</v>
      </c>
      <c r="T33" s="48" t="s">
        <v>156</v>
      </c>
      <c r="U33" s="48" t="s">
        <v>156</v>
      </c>
      <c r="V33" s="48" t="s">
        <v>161</v>
      </c>
      <c r="W33" s="48" t="s">
        <v>161</v>
      </c>
      <c r="X33" s="48" t="s">
        <v>166</v>
      </c>
      <c r="Y33" s="48" t="s">
        <v>171</v>
      </c>
    </row>
    <row r="34" spans="1:25" x14ac:dyDescent="0.3">
      <c r="A34" s="166" t="s">
        <v>286</v>
      </c>
      <c r="C34" s="45" t="s">
        <v>287</v>
      </c>
      <c r="G34" s="99" t="s">
        <v>288</v>
      </c>
      <c r="M34" s="48" t="s">
        <v>221</v>
      </c>
      <c r="N34" t="s">
        <v>289</v>
      </c>
      <c r="O34" t="s">
        <v>289</v>
      </c>
      <c r="P34" s="48" t="s">
        <v>182</v>
      </c>
      <c r="Q34" s="48" t="s">
        <v>176</v>
      </c>
      <c r="R34" s="48" t="s">
        <v>161</v>
      </c>
      <c r="S34" s="181" t="s">
        <v>161</v>
      </c>
      <c r="T34" s="48" t="s">
        <v>161</v>
      </c>
      <c r="U34" s="48" t="s">
        <v>161</v>
      </c>
      <c r="V34" s="48" t="s">
        <v>166</v>
      </c>
      <c r="W34" s="48" t="s">
        <v>166</v>
      </c>
      <c r="X34" s="48" t="s">
        <v>171</v>
      </c>
      <c r="Y34" s="48" t="s">
        <v>176</v>
      </c>
    </row>
    <row r="35" spans="1:25" x14ac:dyDescent="0.3">
      <c r="A35" s="166" t="s">
        <v>206</v>
      </c>
      <c r="C35" s="45" t="s">
        <v>290</v>
      </c>
      <c r="G35" s="100" t="s">
        <v>291</v>
      </c>
      <c r="M35" s="48" t="s">
        <v>227</v>
      </c>
      <c r="N35" t="s">
        <v>292</v>
      </c>
      <c r="O35" t="s">
        <v>292</v>
      </c>
      <c r="P35" t="s">
        <v>298</v>
      </c>
      <c r="Q35" s="48" t="s">
        <v>182</v>
      </c>
      <c r="R35" s="48" t="s">
        <v>166</v>
      </c>
      <c r="S35" s="181" t="s">
        <v>166</v>
      </c>
      <c r="T35" s="48" t="s">
        <v>166</v>
      </c>
      <c r="U35" s="48" t="s">
        <v>166</v>
      </c>
      <c r="V35" s="48" t="s">
        <v>171</v>
      </c>
      <c r="W35" s="48" t="s">
        <v>171</v>
      </c>
      <c r="X35" s="48" t="s">
        <v>176</v>
      </c>
      <c r="Y35" s="48" t="s">
        <v>182</v>
      </c>
    </row>
    <row r="36" spans="1:25" x14ac:dyDescent="0.3">
      <c r="A36" s="166" t="s">
        <v>294</v>
      </c>
      <c r="C36" s="45" t="s">
        <v>295</v>
      </c>
      <c r="M36" s="48" t="s">
        <v>234</v>
      </c>
      <c r="N36" t="s">
        <v>296</v>
      </c>
      <c r="O36" s="179" t="s">
        <v>297</v>
      </c>
      <c r="P36" s="513" t="s">
        <v>279</v>
      </c>
      <c r="Q36" t="s">
        <v>298</v>
      </c>
      <c r="R36" s="48" t="s">
        <v>171</v>
      </c>
      <c r="S36" s="181" t="s">
        <v>171</v>
      </c>
      <c r="T36" s="48" t="s">
        <v>171</v>
      </c>
      <c r="U36" s="48" t="s">
        <v>171</v>
      </c>
      <c r="V36" s="48" t="s">
        <v>176</v>
      </c>
      <c r="W36" s="48" t="s">
        <v>176</v>
      </c>
      <c r="X36" s="48" t="s">
        <v>182</v>
      </c>
      <c r="Y36" t="s">
        <v>293</v>
      </c>
    </row>
    <row r="37" spans="1:25" x14ac:dyDescent="0.3">
      <c r="A37" s="166" t="s">
        <v>300</v>
      </c>
      <c r="C37" s="45" t="s">
        <v>301</v>
      </c>
      <c r="M37" t="s">
        <v>302</v>
      </c>
      <c r="N37" t="s">
        <v>303</v>
      </c>
      <c r="O37" t="s">
        <v>303</v>
      </c>
      <c r="P37" s="179" t="s">
        <v>284</v>
      </c>
      <c r="Q37" s="513" t="s">
        <v>279</v>
      </c>
      <c r="R37" s="48" t="s">
        <v>176</v>
      </c>
      <c r="S37" s="181" t="s">
        <v>176</v>
      </c>
      <c r="T37" s="48" t="s">
        <v>176</v>
      </c>
      <c r="U37" s="48" t="s">
        <v>176</v>
      </c>
      <c r="V37" s="48" t="s">
        <v>182</v>
      </c>
      <c r="W37" s="48" t="s">
        <v>182</v>
      </c>
      <c r="X37" t="s">
        <v>293</v>
      </c>
      <c r="Y37" t="s">
        <v>299</v>
      </c>
    </row>
    <row r="38" spans="1:25" x14ac:dyDescent="0.3">
      <c r="A38" s="166" t="s">
        <v>305</v>
      </c>
      <c r="C38" s="45" t="s">
        <v>306</v>
      </c>
      <c r="M38" t="s">
        <v>307</v>
      </c>
      <c r="N38" t="s">
        <v>308</v>
      </c>
      <c r="O38" t="s">
        <v>308</v>
      </c>
      <c r="P38" t="s">
        <v>314</v>
      </c>
      <c r="Q38" s="82" t="s">
        <v>284</v>
      </c>
      <c r="R38" s="48" t="s">
        <v>182</v>
      </c>
      <c r="S38" s="181" t="s">
        <v>182</v>
      </c>
      <c r="T38" s="48" t="s">
        <v>182</v>
      </c>
      <c r="U38" s="48" t="s">
        <v>182</v>
      </c>
      <c r="V38" t="s">
        <v>309</v>
      </c>
      <c r="W38" t="s">
        <v>309</v>
      </c>
      <c r="X38" t="s">
        <v>299</v>
      </c>
      <c r="Y38" t="s">
        <v>304</v>
      </c>
    </row>
    <row r="39" spans="1:25" x14ac:dyDescent="0.3">
      <c r="A39" s="166" t="s">
        <v>311</v>
      </c>
      <c r="C39" s="45" t="s">
        <v>312</v>
      </c>
      <c r="M39" s="180"/>
      <c r="N39" t="s">
        <v>313</v>
      </c>
      <c r="O39" t="s">
        <v>313</v>
      </c>
      <c r="P39" t="s">
        <v>319</v>
      </c>
      <c r="Q39" t="s">
        <v>320</v>
      </c>
      <c r="R39" t="s">
        <v>298</v>
      </c>
      <c r="S39" s="56" t="s">
        <v>321</v>
      </c>
      <c r="T39" t="s">
        <v>321</v>
      </c>
      <c r="U39" t="s">
        <v>309</v>
      </c>
      <c r="V39" t="s">
        <v>293</v>
      </c>
      <c r="W39" t="s">
        <v>293</v>
      </c>
      <c r="X39" t="s">
        <v>304</v>
      </c>
      <c r="Y39" t="s">
        <v>310</v>
      </c>
    </row>
    <row r="40" spans="1:25" x14ac:dyDescent="0.3">
      <c r="A40" s="166" t="s">
        <v>316</v>
      </c>
      <c r="C40" s="45" t="s">
        <v>317</v>
      </c>
      <c r="K40" s="48"/>
      <c r="N40" t="s">
        <v>318</v>
      </c>
      <c r="O40" t="s">
        <v>318</v>
      </c>
      <c r="P40" t="s">
        <v>324</v>
      </c>
      <c r="Q40" t="s">
        <v>314</v>
      </c>
      <c r="R40" t="s">
        <v>320</v>
      </c>
      <c r="S40" t="s">
        <v>298</v>
      </c>
      <c r="T40" t="s">
        <v>320</v>
      </c>
      <c r="U40" t="s">
        <v>293</v>
      </c>
      <c r="V40" t="s">
        <v>299</v>
      </c>
      <c r="W40" t="s">
        <v>299</v>
      </c>
      <c r="X40" t="s">
        <v>310</v>
      </c>
      <c r="Y40" t="s">
        <v>315</v>
      </c>
    </row>
    <row r="41" spans="1:25" x14ac:dyDescent="0.3">
      <c r="A41" s="167" t="s">
        <v>211</v>
      </c>
      <c r="C41" s="45" t="s">
        <v>323</v>
      </c>
      <c r="K41" s="48"/>
      <c r="N41" s="48" t="s">
        <v>186</v>
      </c>
      <c r="O41" s="48" t="s">
        <v>186</v>
      </c>
      <c r="P41" t="s">
        <v>327</v>
      </c>
      <c r="Q41" t="s">
        <v>319</v>
      </c>
      <c r="R41" t="s">
        <v>328</v>
      </c>
      <c r="S41" s="56" t="s">
        <v>320</v>
      </c>
      <c r="T41" t="s">
        <v>299</v>
      </c>
      <c r="U41" t="s">
        <v>299</v>
      </c>
      <c r="V41" t="s">
        <v>304</v>
      </c>
      <c r="W41" t="s">
        <v>304</v>
      </c>
      <c r="X41" t="s">
        <v>315</v>
      </c>
      <c r="Y41" t="s">
        <v>322</v>
      </c>
    </row>
    <row r="42" spans="1:25" x14ac:dyDescent="0.3">
      <c r="C42" s="45" t="s">
        <v>326</v>
      </c>
      <c r="K42" s="48"/>
      <c r="N42" t="s">
        <v>190</v>
      </c>
      <c r="O42" t="s">
        <v>190</v>
      </c>
      <c r="P42" t="s">
        <v>331</v>
      </c>
      <c r="Q42" t="s">
        <v>324</v>
      </c>
      <c r="R42" t="s">
        <v>332</v>
      </c>
      <c r="S42" s="56" t="s">
        <v>328</v>
      </c>
      <c r="T42" t="s">
        <v>304</v>
      </c>
      <c r="U42" t="s">
        <v>304</v>
      </c>
      <c r="V42" t="s">
        <v>310</v>
      </c>
      <c r="W42" t="s">
        <v>310</v>
      </c>
      <c r="X42" t="s">
        <v>322</v>
      </c>
      <c r="Y42" t="s">
        <v>325</v>
      </c>
    </row>
    <row r="43" spans="1:25" x14ac:dyDescent="0.3">
      <c r="C43" s="45" t="s">
        <v>41</v>
      </c>
      <c r="K43" s="48"/>
      <c r="N43" s="178" t="s">
        <v>228</v>
      </c>
      <c r="O43" t="s">
        <v>330</v>
      </c>
      <c r="P43" t="s">
        <v>336</v>
      </c>
      <c r="Q43" t="s">
        <v>327</v>
      </c>
      <c r="R43" t="s">
        <v>337</v>
      </c>
      <c r="S43" s="56" t="s">
        <v>332</v>
      </c>
      <c r="T43" t="s">
        <v>310</v>
      </c>
      <c r="U43" t="s">
        <v>310</v>
      </c>
      <c r="V43" t="s">
        <v>315</v>
      </c>
      <c r="W43" t="s">
        <v>315</v>
      </c>
      <c r="X43" t="s">
        <v>325</v>
      </c>
      <c r="Y43" t="s">
        <v>329</v>
      </c>
    </row>
    <row r="44" spans="1:25" x14ac:dyDescent="0.3">
      <c r="C44" s="45" t="s">
        <v>334</v>
      </c>
      <c r="K44" s="48"/>
      <c r="N44" s="82" t="s">
        <v>235</v>
      </c>
      <c r="O44" s="82" t="s">
        <v>335</v>
      </c>
      <c r="P44" t="s">
        <v>342</v>
      </c>
      <c r="Q44" t="s">
        <v>343</v>
      </c>
      <c r="R44" t="s">
        <v>327</v>
      </c>
      <c r="S44" s="56" t="s">
        <v>337</v>
      </c>
      <c r="T44" t="s">
        <v>315</v>
      </c>
      <c r="U44" t="s">
        <v>315</v>
      </c>
      <c r="V44" s="180" t="s">
        <v>338</v>
      </c>
      <c r="W44" s="180" t="s">
        <v>338</v>
      </c>
      <c r="X44" t="s">
        <v>329</v>
      </c>
      <c r="Y44" t="s">
        <v>333</v>
      </c>
    </row>
    <row r="45" spans="1:25" x14ac:dyDescent="0.3">
      <c r="C45" s="101" t="s">
        <v>340</v>
      </c>
      <c r="K45" s="48"/>
      <c r="N45" t="s">
        <v>194</v>
      </c>
      <c r="O45" t="s">
        <v>341</v>
      </c>
      <c r="P45" t="s">
        <v>347</v>
      </c>
      <c r="Q45" t="s">
        <v>336</v>
      </c>
      <c r="R45" t="s">
        <v>348</v>
      </c>
      <c r="S45" t="s">
        <v>327</v>
      </c>
      <c r="T45" s="180" t="s">
        <v>338</v>
      </c>
      <c r="U45" s="180" t="s">
        <v>338</v>
      </c>
      <c r="V45" t="s">
        <v>344</v>
      </c>
      <c r="W45" t="s">
        <v>344</v>
      </c>
      <c r="X45" t="s">
        <v>333</v>
      </c>
      <c r="Y45" t="s">
        <v>339</v>
      </c>
    </row>
    <row r="46" spans="1:25" x14ac:dyDescent="0.3">
      <c r="C46" s="45" t="s">
        <v>345</v>
      </c>
      <c r="N46" t="s">
        <v>198</v>
      </c>
      <c r="O46" t="s">
        <v>346</v>
      </c>
      <c r="P46" t="s">
        <v>351</v>
      </c>
      <c r="Q46" t="s">
        <v>342</v>
      </c>
      <c r="R46" t="s">
        <v>352</v>
      </c>
      <c r="S46" s="180" t="s">
        <v>338</v>
      </c>
      <c r="T46" s="179" t="s">
        <v>344</v>
      </c>
      <c r="U46" s="179" t="s">
        <v>344</v>
      </c>
      <c r="V46" t="s">
        <v>322</v>
      </c>
      <c r="W46" t="s">
        <v>322</v>
      </c>
      <c r="X46" t="s">
        <v>339</v>
      </c>
      <c r="Y46" s="181" t="s">
        <v>186</v>
      </c>
    </row>
    <row r="47" spans="1:25" x14ac:dyDescent="0.3">
      <c r="C47" s="45" t="s">
        <v>349</v>
      </c>
      <c r="N47" t="s">
        <v>350</v>
      </c>
      <c r="O47" t="s">
        <v>194</v>
      </c>
      <c r="P47" t="s">
        <v>356</v>
      </c>
      <c r="Q47" t="s">
        <v>347</v>
      </c>
      <c r="R47" t="s">
        <v>357</v>
      </c>
      <c r="S47" t="s">
        <v>344</v>
      </c>
      <c r="T47" t="s">
        <v>322</v>
      </c>
      <c r="U47" t="s">
        <v>322</v>
      </c>
      <c r="V47" t="s">
        <v>325</v>
      </c>
      <c r="W47" t="s">
        <v>325</v>
      </c>
      <c r="X47" s="181" t="s">
        <v>186</v>
      </c>
      <c r="Y47" s="56" t="s">
        <v>190</v>
      </c>
    </row>
    <row r="48" spans="1:25" x14ac:dyDescent="0.3">
      <c r="C48" s="45" t="s">
        <v>354</v>
      </c>
      <c r="N48" t="s">
        <v>355</v>
      </c>
      <c r="O48" t="s">
        <v>198</v>
      </c>
      <c r="P48" s="48" t="s">
        <v>186</v>
      </c>
      <c r="Q48" t="s">
        <v>351</v>
      </c>
      <c r="R48" t="s">
        <v>361</v>
      </c>
      <c r="S48" t="s">
        <v>352</v>
      </c>
      <c r="T48" t="s">
        <v>325</v>
      </c>
      <c r="U48" t="s">
        <v>325</v>
      </c>
      <c r="V48" t="s">
        <v>329</v>
      </c>
      <c r="W48" t="s">
        <v>329</v>
      </c>
      <c r="X48" s="56" t="s">
        <v>190</v>
      </c>
      <c r="Y48" t="s">
        <v>353</v>
      </c>
    </row>
    <row r="49" spans="3:25" x14ac:dyDescent="0.3">
      <c r="C49" s="45" t="s">
        <v>359</v>
      </c>
      <c r="N49" t="s">
        <v>360</v>
      </c>
      <c r="O49" t="s">
        <v>350</v>
      </c>
      <c r="P49" t="s">
        <v>190</v>
      </c>
      <c r="Q49" t="s">
        <v>356</v>
      </c>
      <c r="R49" t="s">
        <v>364</v>
      </c>
      <c r="S49" t="s">
        <v>357</v>
      </c>
      <c r="T49" t="s">
        <v>329</v>
      </c>
      <c r="U49" t="s">
        <v>329</v>
      </c>
      <c r="V49" t="s">
        <v>333</v>
      </c>
      <c r="W49" t="s">
        <v>333</v>
      </c>
      <c r="X49" t="s">
        <v>353</v>
      </c>
      <c r="Y49" t="s">
        <v>358</v>
      </c>
    </row>
    <row r="50" spans="3:25" x14ac:dyDescent="0.3">
      <c r="C50" s="45" t="s">
        <v>363</v>
      </c>
      <c r="N50" t="s">
        <v>258</v>
      </c>
      <c r="O50" t="s">
        <v>355</v>
      </c>
      <c r="P50" t="s">
        <v>330</v>
      </c>
      <c r="Q50" s="48" t="s">
        <v>186</v>
      </c>
      <c r="R50" t="s">
        <v>367</v>
      </c>
      <c r="S50" s="179" t="s">
        <v>361</v>
      </c>
      <c r="T50" s="179" t="s">
        <v>333</v>
      </c>
      <c r="U50" s="179" t="s">
        <v>333</v>
      </c>
      <c r="V50" s="179" t="s">
        <v>339</v>
      </c>
      <c r="W50" s="179" t="s">
        <v>339</v>
      </c>
      <c r="X50" s="179" t="s">
        <v>358</v>
      </c>
      <c r="Y50" s="179" t="s">
        <v>362</v>
      </c>
    </row>
    <row r="51" spans="3:25" x14ac:dyDescent="0.3">
      <c r="C51" s="45" t="s">
        <v>366</v>
      </c>
      <c r="N51" t="s">
        <v>264</v>
      </c>
      <c r="O51" t="s">
        <v>360</v>
      </c>
      <c r="P51" t="s">
        <v>335</v>
      </c>
      <c r="Q51" t="s">
        <v>190</v>
      </c>
      <c r="R51" s="48" t="s">
        <v>186</v>
      </c>
      <c r="S51" s="179" t="s">
        <v>364</v>
      </c>
      <c r="T51" s="179" t="s">
        <v>339</v>
      </c>
      <c r="U51" s="179" t="s">
        <v>339</v>
      </c>
      <c r="V51" s="514" t="s">
        <v>186</v>
      </c>
      <c r="W51" s="514" t="s">
        <v>186</v>
      </c>
      <c r="X51" s="179" t="s">
        <v>362</v>
      </c>
      <c r="Y51" s="515" t="s">
        <v>365</v>
      </c>
    </row>
    <row r="52" spans="3:25" x14ac:dyDescent="0.3">
      <c r="C52" s="45" t="s">
        <v>369</v>
      </c>
      <c r="N52" t="s">
        <v>270</v>
      </c>
      <c r="O52" t="s">
        <v>370</v>
      </c>
      <c r="P52" t="s">
        <v>341</v>
      </c>
      <c r="Q52" t="s">
        <v>375</v>
      </c>
      <c r="R52" t="s">
        <v>190</v>
      </c>
      <c r="S52" s="179" t="s">
        <v>367</v>
      </c>
      <c r="T52" s="514" t="s">
        <v>186</v>
      </c>
      <c r="U52" s="514" t="s">
        <v>186</v>
      </c>
      <c r="V52" s="515" t="s">
        <v>190</v>
      </c>
      <c r="W52" s="515" t="s">
        <v>190</v>
      </c>
      <c r="X52" s="515" t="s">
        <v>365</v>
      </c>
      <c r="Y52" s="179" t="s">
        <v>368</v>
      </c>
    </row>
    <row r="53" spans="3:25" x14ac:dyDescent="0.3">
      <c r="C53" s="45" t="s">
        <v>372</v>
      </c>
      <c r="N53" t="s">
        <v>373</v>
      </c>
      <c r="O53" t="s">
        <v>374</v>
      </c>
      <c r="P53" t="s">
        <v>346</v>
      </c>
      <c r="Q53" t="s">
        <v>380</v>
      </c>
      <c r="R53" t="s">
        <v>375</v>
      </c>
      <c r="S53" s="514" t="s">
        <v>186</v>
      </c>
      <c r="T53" s="515" t="s">
        <v>190</v>
      </c>
      <c r="U53" s="515" t="s">
        <v>190</v>
      </c>
      <c r="V53" s="179" t="s">
        <v>376</v>
      </c>
      <c r="W53" s="179" t="s">
        <v>376</v>
      </c>
      <c r="X53" s="179" t="s">
        <v>371</v>
      </c>
      <c r="Y53" s="179" t="s">
        <v>194</v>
      </c>
    </row>
    <row r="54" spans="3:25" x14ac:dyDescent="0.3">
      <c r="C54" s="45" t="s">
        <v>377</v>
      </c>
      <c r="N54" t="s">
        <v>378</v>
      </c>
      <c r="O54" t="s">
        <v>379</v>
      </c>
      <c r="P54" t="s">
        <v>194</v>
      </c>
      <c r="Q54" t="s">
        <v>385</v>
      </c>
      <c r="R54" t="s">
        <v>380</v>
      </c>
      <c r="S54" s="515" t="s">
        <v>190</v>
      </c>
      <c r="T54" s="179" t="s">
        <v>386</v>
      </c>
      <c r="U54" s="179" t="s">
        <v>386</v>
      </c>
      <c r="V54" s="179" t="s">
        <v>353</v>
      </c>
      <c r="W54" s="179" t="s">
        <v>353</v>
      </c>
      <c r="X54" s="179" t="s">
        <v>194</v>
      </c>
      <c r="Y54" s="179" t="s">
        <v>198</v>
      </c>
    </row>
    <row r="55" spans="3:25" x14ac:dyDescent="0.3">
      <c r="C55" s="45" t="s">
        <v>382</v>
      </c>
      <c r="N55" t="s">
        <v>383</v>
      </c>
      <c r="O55" t="s">
        <v>384</v>
      </c>
      <c r="P55" t="s">
        <v>198</v>
      </c>
      <c r="Q55" t="s">
        <v>341</v>
      </c>
      <c r="R55" t="s">
        <v>385</v>
      </c>
      <c r="S55" s="179" t="s">
        <v>375</v>
      </c>
      <c r="T55" s="179" t="s">
        <v>353</v>
      </c>
      <c r="U55" s="179" t="s">
        <v>353</v>
      </c>
      <c r="V55" s="179" t="s">
        <v>358</v>
      </c>
      <c r="W55" s="179" t="s">
        <v>358</v>
      </c>
      <c r="X55" s="179" t="s">
        <v>198</v>
      </c>
      <c r="Y55" s="515" t="s">
        <v>381</v>
      </c>
    </row>
    <row r="56" spans="3:25" x14ac:dyDescent="0.3">
      <c r="C56" s="45" t="s">
        <v>388</v>
      </c>
      <c r="N56" t="s">
        <v>389</v>
      </c>
      <c r="O56" t="s">
        <v>373</v>
      </c>
      <c r="P56" t="s">
        <v>393</v>
      </c>
      <c r="Q56" t="s">
        <v>346</v>
      </c>
      <c r="R56" t="s">
        <v>358</v>
      </c>
      <c r="S56" s="515" t="s">
        <v>394</v>
      </c>
      <c r="T56" s="515" t="s">
        <v>394</v>
      </c>
      <c r="U56" s="179" t="s">
        <v>358</v>
      </c>
      <c r="V56" s="179" t="s">
        <v>362</v>
      </c>
      <c r="W56" s="179" t="s">
        <v>362</v>
      </c>
      <c r="X56" s="515" t="s">
        <v>381</v>
      </c>
      <c r="Y56" s="515" t="s">
        <v>387</v>
      </c>
    </row>
    <row r="57" spans="3:25" x14ac:dyDescent="0.3">
      <c r="C57" s="45" t="s">
        <v>391</v>
      </c>
      <c r="N57" t="s">
        <v>392</v>
      </c>
      <c r="O57" t="s">
        <v>378</v>
      </c>
      <c r="P57" t="s">
        <v>397</v>
      </c>
      <c r="Q57" t="s">
        <v>194</v>
      </c>
      <c r="R57" t="s">
        <v>362</v>
      </c>
      <c r="S57" s="179" t="s">
        <v>398</v>
      </c>
      <c r="T57" s="179" t="s">
        <v>398</v>
      </c>
      <c r="U57" s="179" t="s">
        <v>362</v>
      </c>
      <c r="V57" s="515" t="s">
        <v>365</v>
      </c>
      <c r="W57" s="515" t="s">
        <v>365</v>
      </c>
      <c r="X57" s="515" t="s">
        <v>387</v>
      </c>
      <c r="Y57" s="515" t="s">
        <v>390</v>
      </c>
    </row>
    <row r="58" spans="3:25" x14ac:dyDescent="0.3">
      <c r="C58" s="45" t="s">
        <v>396</v>
      </c>
      <c r="N58" s="48" t="s">
        <v>208</v>
      </c>
      <c r="O58" t="s">
        <v>383</v>
      </c>
      <c r="P58" t="s">
        <v>401</v>
      </c>
      <c r="Q58" t="s">
        <v>198</v>
      </c>
      <c r="R58" t="s">
        <v>194</v>
      </c>
      <c r="S58" s="515" t="s">
        <v>358</v>
      </c>
      <c r="T58" s="179" t="s">
        <v>358</v>
      </c>
      <c r="U58" s="515" t="s">
        <v>365</v>
      </c>
      <c r="V58" s="179" t="s">
        <v>194</v>
      </c>
      <c r="W58" s="179" t="s">
        <v>194</v>
      </c>
      <c r="X58" s="515" t="s">
        <v>390</v>
      </c>
      <c r="Y58" s="179" t="s">
        <v>395</v>
      </c>
    </row>
    <row r="59" spans="3:25" x14ac:dyDescent="0.3">
      <c r="C59" s="45" t="s">
        <v>400</v>
      </c>
      <c r="N59" s="48" t="s">
        <v>213</v>
      </c>
      <c r="O59" t="s">
        <v>389</v>
      </c>
      <c r="P59" t="s">
        <v>370</v>
      </c>
      <c r="Q59" t="s">
        <v>393</v>
      </c>
      <c r="R59" t="s">
        <v>198</v>
      </c>
      <c r="S59" s="515" t="s">
        <v>362</v>
      </c>
      <c r="T59" s="179" t="s">
        <v>362</v>
      </c>
      <c r="U59" s="179" t="s">
        <v>194</v>
      </c>
      <c r="V59" s="179" t="s">
        <v>198</v>
      </c>
      <c r="W59" s="179" t="s">
        <v>198</v>
      </c>
      <c r="X59" s="179" t="s">
        <v>395</v>
      </c>
      <c r="Y59" s="179" t="s">
        <v>399</v>
      </c>
    </row>
    <row r="60" spans="3:25" x14ac:dyDescent="0.3">
      <c r="C60" s="45" t="s">
        <v>403</v>
      </c>
      <c r="N60" s="48" t="s">
        <v>217</v>
      </c>
      <c r="O60" t="s">
        <v>392</v>
      </c>
      <c r="P60" t="s">
        <v>374</v>
      </c>
      <c r="Q60" t="s">
        <v>397</v>
      </c>
      <c r="R60" t="s">
        <v>407</v>
      </c>
      <c r="S60" s="515" t="s">
        <v>365</v>
      </c>
      <c r="T60" s="515" t="s">
        <v>365</v>
      </c>
      <c r="U60" s="179" t="s">
        <v>198</v>
      </c>
      <c r="V60" s="179" t="s">
        <v>404</v>
      </c>
      <c r="W60" s="515" t="s">
        <v>381</v>
      </c>
      <c r="X60" s="179" t="s">
        <v>399</v>
      </c>
      <c r="Y60" s="516" t="s">
        <v>402</v>
      </c>
    </row>
    <row r="61" spans="3:25" x14ac:dyDescent="0.3">
      <c r="C61" s="45" t="s">
        <v>406</v>
      </c>
      <c r="N61" s="48" t="s">
        <v>221</v>
      </c>
      <c r="O61" s="48" t="s">
        <v>208</v>
      </c>
      <c r="P61" t="s">
        <v>379</v>
      </c>
      <c r="Q61" t="s">
        <v>401</v>
      </c>
      <c r="R61" t="s">
        <v>411</v>
      </c>
      <c r="S61" s="179" t="s">
        <v>194</v>
      </c>
      <c r="T61" s="179" t="s">
        <v>194</v>
      </c>
      <c r="U61" s="179" t="s">
        <v>404</v>
      </c>
      <c r="V61" s="179" t="s">
        <v>408</v>
      </c>
      <c r="W61" s="515" t="s">
        <v>387</v>
      </c>
      <c r="X61" s="516" t="s">
        <v>402</v>
      </c>
      <c r="Y61" s="179" t="s">
        <v>405</v>
      </c>
    </row>
    <row r="62" spans="3:25" x14ac:dyDescent="0.3">
      <c r="C62" s="45" t="s">
        <v>410</v>
      </c>
      <c r="N62" s="48" t="s">
        <v>227</v>
      </c>
      <c r="O62" s="48" t="s">
        <v>213</v>
      </c>
      <c r="P62" t="s">
        <v>384</v>
      </c>
      <c r="Q62" t="s">
        <v>370</v>
      </c>
      <c r="R62" t="s">
        <v>415</v>
      </c>
      <c r="S62" s="179" t="s">
        <v>198</v>
      </c>
      <c r="T62" s="179" t="s">
        <v>198</v>
      </c>
      <c r="U62" s="179" t="s">
        <v>408</v>
      </c>
      <c r="V62" s="179" t="s">
        <v>412</v>
      </c>
      <c r="W62" s="515" t="s">
        <v>390</v>
      </c>
      <c r="X62" s="179" t="s">
        <v>405</v>
      </c>
      <c r="Y62" s="179" t="s">
        <v>409</v>
      </c>
    </row>
    <row r="63" spans="3:25" x14ac:dyDescent="0.3">
      <c r="C63" s="45" t="s">
        <v>414</v>
      </c>
      <c r="N63" s="48" t="s">
        <v>234</v>
      </c>
      <c r="O63" s="48" t="s">
        <v>217</v>
      </c>
      <c r="P63" t="s">
        <v>419</v>
      </c>
      <c r="Q63" t="s">
        <v>420</v>
      </c>
      <c r="R63" t="s">
        <v>421</v>
      </c>
      <c r="S63" s="515" t="s">
        <v>407</v>
      </c>
      <c r="T63" s="179" t="s">
        <v>407</v>
      </c>
      <c r="U63" s="179" t="s">
        <v>412</v>
      </c>
      <c r="V63" s="515" t="s">
        <v>381</v>
      </c>
      <c r="W63" s="179" t="s">
        <v>395</v>
      </c>
      <c r="X63" s="179" t="s">
        <v>409</v>
      </c>
      <c r="Y63" s="179" t="s">
        <v>413</v>
      </c>
    </row>
    <row r="64" spans="3:25" x14ac:dyDescent="0.3">
      <c r="C64" s="45" t="s">
        <v>417</v>
      </c>
      <c r="N64" t="s">
        <v>418</v>
      </c>
      <c r="O64" s="48" t="s">
        <v>221</v>
      </c>
      <c r="P64" t="s">
        <v>425</v>
      </c>
      <c r="Q64" t="s">
        <v>426</v>
      </c>
      <c r="R64" t="s">
        <v>420</v>
      </c>
      <c r="S64" t="s">
        <v>411</v>
      </c>
      <c r="T64" t="s">
        <v>427</v>
      </c>
      <c r="U64" s="56" t="s">
        <v>381</v>
      </c>
      <c r="V64" s="56" t="s">
        <v>387</v>
      </c>
      <c r="W64" t="s">
        <v>399</v>
      </c>
      <c r="X64" t="s">
        <v>413</v>
      </c>
      <c r="Y64" t="s">
        <v>416</v>
      </c>
    </row>
    <row r="65" spans="3:25" x14ac:dyDescent="0.3">
      <c r="C65" s="45" t="s">
        <v>423</v>
      </c>
      <c r="N65" t="s">
        <v>424</v>
      </c>
      <c r="O65" s="48" t="s">
        <v>227</v>
      </c>
      <c r="P65" t="s">
        <v>431</v>
      </c>
      <c r="Q65" t="s">
        <v>432</v>
      </c>
      <c r="R65" t="s">
        <v>426</v>
      </c>
      <c r="S65" t="s">
        <v>415</v>
      </c>
      <c r="T65" t="s">
        <v>433</v>
      </c>
      <c r="U65" s="56" t="s">
        <v>387</v>
      </c>
      <c r="V65" s="56" t="s">
        <v>390</v>
      </c>
      <c r="W65" s="180" t="s">
        <v>402</v>
      </c>
      <c r="X65" t="s">
        <v>416</v>
      </c>
      <c r="Y65" t="s">
        <v>422</v>
      </c>
    </row>
    <row r="66" spans="3:25" x14ac:dyDescent="0.3">
      <c r="C66" s="45" t="s">
        <v>429</v>
      </c>
      <c r="N66" t="s">
        <v>430</v>
      </c>
      <c r="O66" s="48" t="s">
        <v>234</v>
      </c>
      <c r="P66" t="s">
        <v>436</v>
      </c>
      <c r="Q66" t="s">
        <v>419</v>
      </c>
      <c r="R66" t="s">
        <v>432</v>
      </c>
      <c r="S66" t="s">
        <v>421</v>
      </c>
      <c r="T66" t="s">
        <v>437</v>
      </c>
      <c r="U66" s="56" t="s">
        <v>390</v>
      </c>
      <c r="V66" t="s">
        <v>395</v>
      </c>
      <c r="W66" t="s">
        <v>405</v>
      </c>
      <c r="X66" t="s">
        <v>422</v>
      </c>
      <c r="Y66" t="s">
        <v>428</v>
      </c>
    </row>
    <row r="67" spans="3:25" x14ac:dyDescent="0.3">
      <c r="C67" s="45" t="s">
        <v>434</v>
      </c>
      <c r="N67" t="s">
        <v>435</v>
      </c>
      <c r="O67" t="s">
        <v>418</v>
      </c>
      <c r="P67" t="s">
        <v>440</v>
      </c>
      <c r="Q67" t="s">
        <v>425</v>
      </c>
      <c r="R67" t="s">
        <v>419</v>
      </c>
      <c r="S67" s="56" t="s">
        <v>427</v>
      </c>
      <c r="T67" s="56" t="s">
        <v>381</v>
      </c>
      <c r="U67" t="s">
        <v>395</v>
      </c>
      <c r="V67" s="180" t="s">
        <v>402</v>
      </c>
      <c r="W67" t="s">
        <v>409</v>
      </c>
      <c r="X67" t="s">
        <v>428</v>
      </c>
      <c r="Y67" s="181" t="s">
        <v>208</v>
      </c>
    </row>
    <row r="68" spans="3:25" x14ac:dyDescent="0.3">
      <c r="C68" s="45" t="s">
        <v>438</v>
      </c>
      <c r="N68" t="s">
        <v>439</v>
      </c>
      <c r="O68" t="s">
        <v>424</v>
      </c>
      <c r="P68" s="48" t="s">
        <v>208</v>
      </c>
      <c r="Q68" t="s">
        <v>431</v>
      </c>
      <c r="R68" t="s">
        <v>425</v>
      </c>
      <c r="S68" s="56" t="s">
        <v>433</v>
      </c>
      <c r="T68" s="56" t="s">
        <v>387</v>
      </c>
      <c r="U68" t="s">
        <v>443</v>
      </c>
      <c r="V68" t="s">
        <v>405</v>
      </c>
      <c r="W68" t="s">
        <v>413</v>
      </c>
      <c r="X68" s="181" t="s">
        <v>208</v>
      </c>
      <c r="Y68" s="181" t="s">
        <v>213</v>
      </c>
    </row>
    <row r="69" spans="3:25" x14ac:dyDescent="0.3">
      <c r="C69" s="101" t="s">
        <v>441</v>
      </c>
      <c r="N69" t="s">
        <v>442</v>
      </c>
      <c r="O69" t="s">
        <v>430</v>
      </c>
      <c r="P69" s="48" t="s">
        <v>213</v>
      </c>
      <c r="Q69" t="s">
        <v>436</v>
      </c>
      <c r="R69" t="s">
        <v>431</v>
      </c>
      <c r="S69" s="56" t="s">
        <v>437</v>
      </c>
      <c r="T69" s="56" t="s">
        <v>390</v>
      </c>
      <c r="U69" t="s">
        <v>446</v>
      </c>
      <c r="V69" t="s">
        <v>409</v>
      </c>
      <c r="W69" t="s">
        <v>416</v>
      </c>
      <c r="X69" s="181" t="s">
        <v>213</v>
      </c>
      <c r="Y69" s="48" t="s">
        <v>217</v>
      </c>
    </row>
    <row r="70" spans="3:25" x14ac:dyDescent="0.3">
      <c r="C70" s="45" t="s">
        <v>444</v>
      </c>
      <c r="N70" t="s">
        <v>445</v>
      </c>
      <c r="O70" t="s">
        <v>435</v>
      </c>
      <c r="P70" s="48" t="s">
        <v>217</v>
      </c>
      <c r="Q70" t="s">
        <v>440</v>
      </c>
      <c r="R70" t="s">
        <v>436</v>
      </c>
      <c r="S70" s="56" t="s">
        <v>381</v>
      </c>
      <c r="T70" t="s">
        <v>443</v>
      </c>
      <c r="U70" t="s">
        <v>449</v>
      </c>
      <c r="V70" t="s">
        <v>413</v>
      </c>
      <c r="W70" t="s">
        <v>422</v>
      </c>
      <c r="X70" s="48" t="s">
        <v>217</v>
      </c>
      <c r="Y70" s="48" t="s">
        <v>221</v>
      </c>
    </row>
    <row r="71" spans="3:25" x14ac:dyDescent="0.3">
      <c r="C71" s="45" t="s">
        <v>447</v>
      </c>
      <c r="N71" t="s">
        <v>448</v>
      </c>
      <c r="O71" t="s">
        <v>439</v>
      </c>
      <c r="P71" s="48" t="s">
        <v>221</v>
      </c>
      <c r="Q71" s="48" t="s">
        <v>208</v>
      </c>
      <c r="R71" t="s">
        <v>440</v>
      </c>
      <c r="S71" s="56" t="s">
        <v>387</v>
      </c>
      <c r="T71" t="s">
        <v>446</v>
      </c>
      <c r="U71" t="s">
        <v>452</v>
      </c>
      <c r="V71" t="s">
        <v>416</v>
      </c>
      <c r="W71" t="s">
        <v>428</v>
      </c>
      <c r="X71" s="48" t="s">
        <v>221</v>
      </c>
      <c r="Y71" s="48" t="s">
        <v>227</v>
      </c>
    </row>
    <row r="72" spans="3:25" x14ac:dyDescent="0.3">
      <c r="C72" s="45" t="s">
        <v>450</v>
      </c>
      <c r="N72" t="s">
        <v>451</v>
      </c>
      <c r="O72" t="s">
        <v>442</v>
      </c>
      <c r="P72" s="48" t="s">
        <v>227</v>
      </c>
      <c r="Q72" s="48" t="s">
        <v>213</v>
      </c>
      <c r="R72" s="48" t="s">
        <v>208</v>
      </c>
      <c r="S72" s="56" t="s">
        <v>390</v>
      </c>
      <c r="T72" t="s">
        <v>449</v>
      </c>
      <c r="U72" t="s">
        <v>456</v>
      </c>
      <c r="V72" t="s">
        <v>422</v>
      </c>
      <c r="W72" s="181" t="s">
        <v>208</v>
      </c>
      <c r="X72" s="48" t="s">
        <v>227</v>
      </c>
      <c r="Y72" s="48" t="s">
        <v>234</v>
      </c>
    </row>
    <row r="73" spans="3:25" x14ac:dyDescent="0.3">
      <c r="C73" s="45" t="s">
        <v>454</v>
      </c>
      <c r="N73" s="82" t="s">
        <v>455</v>
      </c>
      <c r="O73" t="s">
        <v>445</v>
      </c>
      <c r="P73" s="48" t="s">
        <v>234</v>
      </c>
      <c r="Q73" s="48" t="s">
        <v>217</v>
      </c>
      <c r="R73" s="48" t="s">
        <v>213</v>
      </c>
      <c r="S73" t="s">
        <v>443</v>
      </c>
      <c r="T73" t="s">
        <v>452</v>
      </c>
      <c r="U73" t="s">
        <v>460</v>
      </c>
      <c r="V73" t="s">
        <v>428</v>
      </c>
      <c r="W73" s="181" t="s">
        <v>213</v>
      </c>
      <c r="X73" s="48" t="s">
        <v>234</v>
      </c>
      <c r="Y73" t="s">
        <v>453</v>
      </c>
    </row>
    <row r="74" spans="3:25" x14ac:dyDescent="0.3">
      <c r="C74" s="45" t="s">
        <v>458</v>
      </c>
      <c r="N74" t="s">
        <v>459</v>
      </c>
      <c r="O74" t="s">
        <v>448</v>
      </c>
      <c r="P74" t="s">
        <v>418</v>
      </c>
      <c r="Q74" s="48" t="s">
        <v>221</v>
      </c>
      <c r="R74" s="48" t="s">
        <v>217</v>
      </c>
      <c r="S74" t="s">
        <v>446</v>
      </c>
      <c r="T74" t="s">
        <v>456</v>
      </c>
      <c r="U74" t="s">
        <v>463</v>
      </c>
      <c r="V74" s="181" t="s">
        <v>208</v>
      </c>
      <c r="W74" s="48" t="s">
        <v>217</v>
      </c>
      <c r="X74" t="s">
        <v>453</v>
      </c>
      <c r="Y74" t="s">
        <v>457</v>
      </c>
    </row>
    <row r="75" spans="3:25" x14ac:dyDescent="0.3">
      <c r="C75" s="45" t="s">
        <v>461</v>
      </c>
      <c r="N75" t="s">
        <v>462</v>
      </c>
      <c r="O75" t="s">
        <v>451</v>
      </c>
      <c r="P75" t="s">
        <v>424</v>
      </c>
      <c r="Q75" s="48" t="s">
        <v>227</v>
      </c>
      <c r="R75" s="48" t="s">
        <v>221</v>
      </c>
      <c r="S75" t="s">
        <v>449</v>
      </c>
      <c r="T75" t="s">
        <v>460</v>
      </c>
      <c r="U75" s="181" t="s">
        <v>208</v>
      </c>
      <c r="V75" s="181" t="s">
        <v>213</v>
      </c>
      <c r="W75" s="48" t="s">
        <v>221</v>
      </c>
      <c r="X75" t="s">
        <v>457</v>
      </c>
      <c r="Y75" t="s">
        <v>430</v>
      </c>
    </row>
    <row r="76" spans="3:25" x14ac:dyDescent="0.3">
      <c r="C76" s="45" t="s">
        <v>464</v>
      </c>
      <c r="N76" t="s">
        <v>465</v>
      </c>
      <c r="O76" t="s">
        <v>455</v>
      </c>
      <c r="P76" t="s">
        <v>430</v>
      </c>
      <c r="Q76" s="48" t="s">
        <v>234</v>
      </c>
      <c r="R76" s="48" t="s">
        <v>227</v>
      </c>
      <c r="S76" t="s">
        <v>452</v>
      </c>
      <c r="T76" t="s">
        <v>463</v>
      </c>
      <c r="U76" s="181" t="s">
        <v>213</v>
      </c>
      <c r="V76" s="48" t="s">
        <v>217</v>
      </c>
      <c r="W76" s="48" t="s">
        <v>227</v>
      </c>
      <c r="X76" t="s">
        <v>430</v>
      </c>
      <c r="Y76" t="s">
        <v>435</v>
      </c>
    </row>
    <row r="77" spans="3:25" x14ac:dyDescent="0.3">
      <c r="C77" s="45" t="s">
        <v>467</v>
      </c>
      <c r="N77" t="s">
        <v>468</v>
      </c>
      <c r="O77" t="s">
        <v>459</v>
      </c>
      <c r="P77" t="s">
        <v>435</v>
      </c>
      <c r="Q77" t="s">
        <v>418</v>
      </c>
      <c r="R77" s="48" t="s">
        <v>234</v>
      </c>
      <c r="S77" t="s">
        <v>456</v>
      </c>
      <c r="T77" s="181" t="s">
        <v>208</v>
      </c>
      <c r="U77" s="48" t="s">
        <v>217</v>
      </c>
      <c r="V77" s="48" t="s">
        <v>221</v>
      </c>
      <c r="W77" s="48" t="s">
        <v>234</v>
      </c>
      <c r="X77" t="s">
        <v>435</v>
      </c>
      <c r="Y77" t="s">
        <v>466</v>
      </c>
    </row>
    <row r="78" spans="3:25" x14ac:dyDescent="0.3">
      <c r="C78" s="45" t="s">
        <v>470</v>
      </c>
      <c r="N78" t="s">
        <v>471</v>
      </c>
      <c r="O78" t="s">
        <v>462</v>
      </c>
      <c r="P78" t="s">
        <v>475</v>
      </c>
      <c r="Q78" t="s">
        <v>424</v>
      </c>
      <c r="R78" t="s">
        <v>476</v>
      </c>
      <c r="S78" t="s">
        <v>460</v>
      </c>
      <c r="T78" s="181" t="s">
        <v>213</v>
      </c>
      <c r="U78" s="48" t="s">
        <v>221</v>
      </c>
      <c r="V78" s="48" t="s">
        <v>227</v>
      </c>
      <c r="W78" t="s">
        <v>453</v>
      </c>
      <c r="X78" t="s">
        <v>466</v>
      </c>
      <c r="Y78" t="s">
        <v>556</v>
      </c>
    </row>
    <row r="79" spans="3:25" x14ac:dyDescent="0.3">
      <c r="C79" s="45" t="s">
        <v>473</v>
      </c>
      <c r="N79" t="s">
        <v>474</v>
      </c>
      <c r="O79" t="s">
        <v>465</v>
      </c>
      <c r="P79" t="s">
        <v>481</v>
      </c>
      <c r="Q79" t="s">
        <v>430</v>
      </c>
      <c r="R79" t="s">
        <v>453</v>
      </c>
      <c r="S79" t="s">
        <v>463</v>
      </c>
      <c r="T79" s="48" t="s">
        <v>217</v>
      </c>
      <c r="U79" s="48" t="s">
        <v>227</v>
      </c>
      <c r="V79" s="48" t="s">
        <v>234</v>
      </c>
      <c r="W79" t="s">
        <v>457</v>
      </c>
      <c r="X79" t="s">
        <v>556</v>
      </c>
      <c r="Y79" t="s">
        <v>469</v>
      </c>
    </row>
    <row r="80" spans="3:25" x14ac:dyDescent="0.3">
      <c r="C80" s="45" t="s">
        <v>478</v>
      </c>
      <c r="N80" s="70"/>
      <c r="O80" t="s">
        <v>468</v>
      </c>
      <c r="P80" t="s">
        <v>484</v>
      </c>
      <c r="Q80" t="s">
        <v>435</v>
      </c>
      <c r="R80" t="s">
        <v>424</v>
      </c>
      <c r="S80" s="181" t="s">
        <v>208</v>
      </c>
      <c r="T80" s="48" t="s">
        <v>221</v>
      </c>
      <c r="U80" s="48" t="s">
        <v>234</v>
      </c>
      <c r="V80" t="s">
        <v>453</v>
      </c>
      <c r="W80" t="s">
        <v>430</v>
      </c>
      <c r="X80" t="s">
        <v>469</v>
      </c>
      <c r="Y80" t="s">
        <v>472</v>
      </c>
    </row>
    <row r="81" spans="3:25" x14ac:dyDescent="0.3">
      <c r="C81" s="45" t="s">
        <v>480</v>
      </c>
      <c r="N81" s="70"/>
      <c r="O81" t="s">
        <v>471</v>
      </c>
      <c r="P81" t="s">
        <v>487</v>
      </c>
      <c r="Q81" t="s">
        <v>475</v>
      </c>
      <c r="R81" t="s">
        <v>430</v>
      </c>
      <c r="S81" s="181" t="s">
        <v>213</v>
      </c>
      <c r="T81" s="48" t="s">
        <v>227</v>
      </c>
      <c r="U81" t="s">
        <v>476</v>
      </c>
      <c r="V81" t="s">
        <v>457</v>
      </c>
      <c r="W81" t="s">
        <v>435</v>
      </c>
      <c r="X81" t="s">
        <v>472</v>
      </c>
      <c r="Y81" t="s">
        <v>477</v>
      </c>
    </row>
    <row r="82" spans="3:25" x14ac:dyDescent="0.3">
      <c r="C82" s="45" t="s">
        <v>483</v>
      </c>
      <c r="N82" s="70"/>
      <c r="O82" t="s">
        <v>474</v>
      </c>
      <c r="P82" t="s">
        <v>490</v>
      </c>
      <c r="Q82" t="s">
        <v>481</v>
      </c>
      <c r="R82" t="s">
        <v>435</v>
      </c>
      <c r="S82" s="181" t="s">
        <v>217</v>
      </c>
      <c r="T82" s="48" t="s">
        <v>234</v>
      </c>
      <c r="U82" t="s">
        <v>453</v>
      </c>
      <c r="V82" t="s">
        <v>430</v>
      </c>
      <c r="W82" t="s">
        <v>466</v>
      </c>
      <c r="X82" t="s">
        <v>477</v>
      </c>
      <c r="Y82" t="s">
        <v>479</v>
      </c>
    </row>
    <row r="83" spans="3:25" x14ac:dyDescent="0.3">
      <c r="C83" s="45" t="s">
        <v>486</v>
      </c>
      <c r="N83" s="70"/>
      <c r="O83" s="70"/>
      <c r="P83" t="s">
        <v>493</v>
      </c>
      <c r="Q83" t="s">
        <v>484</v>
      </c>
      <c r="R83" t="s">
        <v>475</v>
      </c>
      <c r="S83" s="181" t="s">
        <v>221</v>
      </c>
      <c r="T83" t="s">
        <v>476</v>
      </c>
      <c r="U83" t="s">
        <v>457</v>
      </c>
      <c r="V83" t="s">
        <v>435</v>
      </c>
      <c r="W83" t="s">
        <v>556</v>
      </c>
      <c r="X83" t="s">
        <v>479</v>
      </c>
      <c r="Y83" t="s">
        <v>482</v>
      </c>
    </row>
    <row r="84" spans="3:25" x14ac:dyDescent="0.3">
      <c r="C84" s="45" t="s">
        <v>489</v>
      </c>
      <c r="O84" s="70"/>
      <c r="P84" t="s">
        <v>451</v>
      </c>
      <c r="Q84" t="s">
        <v>487</v>
      </c>
      <c r="R84" t="s">
        <v>495</v>
      </c>
      <c r="S84" s="181" t="s">
        <v>227</v>
      </c>
      <c r="T84" t="s">
        <v>453</v>
      </c>
      <c r="U84" t="s">
        <v>430</v>
      </c>
      <c r="V84" t="s">
        <v>466</v>
      </c>
      <c r="W84" t="s">
        <v>469</v>
      </c>
      <c r="X84" t="s">
        <v>482</v>
      </c>
      <c r="Y84" t="s">
        <v>485</v>
      </c>
    </row>
    <row r="85" spans="3:25" x14ac:dyDescent="0.3">
      <c r="C85" s="45" t="s">
        <v>492</v>
      </c>
      <c r="O85" s="70"/>
      <c r="P85" t="s">
        <v>455</v>
      </c>
      <c r="Q85" t="s">
        <v>490</v>
      </c>
      <c r="R85" t="s">
        <v>497</v>
      </c>
      <c r="S85" s="181" t="s">
        <v>234</v>
      </c>
      <c r="T85" t="s">
        <v>457</v>
      </c>
      <c r="U85" t="s">
        <v>435</v>
      </c>
      <c r="V85" t="s">
        <v>556</v>
      </c>
      <c r="W85" t="s">
        <v>472</v>
      </c>
      <c r="X85" t="s">
        <v>485</v>
      </c>
      <c r="Y85" t="s">
        <v>488</v>
      </c>
    </row>
    <row r="86" spans="3:25" x14ac:dyDescent="0.3">
      <c r="C86" s="45" t="s">
        <v>494</v>
      </c>
      <c r="O86" s="70"/>
      <c r="P86" t="s">
        <v>459</v>
      </c>
      <c r="Q86" t="s">
        <v>493</v>
      </c>
      <c r="R86" t="s">
        <v>499</v>
      </c>
      <c r="S86" s="56" t="s">
        <v>476</v>
      </c>
      <c r="T86" t="s">
        <v>430</v>
      </c>
      <c r="U86" t="s">
        <v>475</v>
      </c>
      <c r="V86" t="s">
        <v>469</v>
      </c>
      <c r="W86" t="s">
        <v>477</v>
      </c>
      <c r="X86" t="s">
        <v>488</v>
      </c>
      <c r="Y86" t="s">
        <v>491</v>
      </c>
    </row>
    <row r="87" spans="3:25" x14ac:dyDescent="0.3">
      <c r="C87" s="45" t="s">
        <v>496</v>
      </c>
      <c r="O87" s="70"/>
      <c r="P87" t="s">
        <v>462</v>
      </c>
      <c r="Q87" t="s">
        <v>451</v>
      </c>
      <c r="R87" t="s">
        <v>502</v>
      </c>
      <c r="S87" t="s">
        <v>453</v>
      </c>
      <c r="T87" t="s">
        <v>435</v>
      </c>
      <c r="U87" t="s">
        <v>472</v>
      </c>
      <c r="V87" t="s">
        <v>472</v>
      </c>
      <c r="W87" t="s">
        <v>479</v>
      </c>
      <c r="X87" t="s">
        <v>491</v>
      </c>
      <c r="Y87" t="s">
        <v>455</v>
      </c>
    </row>
    <row r="88" spans="3:25" x14ac:dyDescent="0.3">
      <c r="C88" s="45" t="s">
        <v>498</v>
      </c>
      <c r="O88" s="70"/>
      <c r="P88" t="s">
        <v>504</v>
      </c>
      <c r="Q88" t="s">
        <v>455</v>
      </c>
      <c r="R88" t="s">
        <v>505</v>
      </c>
      <c r="S88" t="s">
        <v>457</v>
      </c>
      <c r="T88" t="s">
        <v>475</v>
      </c>
      <c r="U88" t="s">
        <v>477</v>
      </c>
      <c r="V88" t="s">
        <v>477</v>
      </c>
      <c r="W88" t="s">
        <v>482</v>
      </c>
      <c r="X88" t="s">
        <v>455</v>
      </c>
      <c r="Y88" t="s">
        <v>459</v>
      </c>
    </row>
    <row r="89" spans="3:25" x14ac:dyDescent="0.3">
      <c r="C89" s="45" t="s">
        <v>501</v>
      </c>
      <c r="O89" s="70"/>
      <c r="P89" t="s">
        <v>511</v>
      </c>
      <c r="Q89" t="s">
        <v>459</v>
      </c>
      <c r="R89" t="s">
        <v>508</v>
      </c>
      <c r="S89" t="s">
        <v>430</v>
      </c>
      <c r="T89" t="s">
        <v>472</v>
      </c>
      <c r="U89" t="s">
        <v>479</v>
      </c>
      <c r="V89" t="s">
        <v>479</v>
      </c>
      <c r="W89" t="s">
        <v>485</v>
      </c>
      <c r="X89" t="s">
        <v>459</v>
      </c>
      <c r="Y89" t="s">
        <v>462</v>
      </c>
    </row>
    <row r="90" spans="3:25" x14ac:dyDescent="0.3">
      <c r="C90" s="45" t="s">
        <v>503</v>
      </c>
      <c r="P90" t="s">
        <v>514</v>
      </c>
      <c r="Q90" t="s">
        <v>462</v>
      </c>
      <c r="R90" t="s">
        <v>491</v>
      </c>
      <c r="S90" t="s">
        <v>435</v>
      </c>
      <c r="T90" t="s">
        <v>477</v>
      </c>
      <c r="U90" t="s">
        <v>482</v>
      </c>
      <c r="V90" t="s">
        <v>482</v>
      </c>
      <c r="W90" t="s">
        <v>488</v>
      </c>
      <c r="X90" t="s">
        <v>462</v>
      </c>
      <c r="Y90" t="s">
        <v>500</v>
      </c>
    </row>
    <row r="91" spans="3:25" x14ac:dyDescent="0.3">
      <c r="C91" s="45" t="s">
        <v>507</v>
      </c>
      <c r="P91" t="s">
        <v>517</v>
      </c>
      <c r="Q91" t="s">
        <v>504</v>
      </c>
      <c r="R91" t="s">
        <v>455</v>
      </c>
      <c r="S91" t="s">
        <v>475</v>
      </c>
      <c r="T91" t="s">
        <v>479</v>
      </c>
      <c r="U91" t="s">
        <v>485</v>
      </c>
      <c r="V91" t="s">
        <v>485</v>
      </c>
      <c r="W91" t="s">
        <v>491</v>
      </c>
      <c r="X91" t="s">
        <v>500</v>
      </c>
      <c r="Y91" t="s">
        <v>557</v>
      </c>
    </row>
    <row r="92" spans="3:25" x14ac:dyDescent="0.3">
      <c r="C92" s="45" t="s">
        <v>510</v>
      </c>
      <c r="O92" s="48"/>
      <c r="P92" t="s">
        <v>520</v>
      </c>
      <c r="Q92" t="s">
        <v>511</v>
      </c>
      <c r="R92" t="s">
        <v>459</v>
      </c>
      <c r="S92" t="s">
        <v>495</v>
      </c>
      <c r="T92" t="s">
        <v>482</v>
      </c>
      <c r="U92" t="s">
        <v>508</v>
      </c>
      <c r="V92" t="s">
        <v>488</v>
      </c>
      <c r="W92" t="s">
        <v>455</v>
      </c>
      <c r="X92" t="s">
        <v>557</v>
      </c>
      <c r="Y92" t="s">
        <v>506</v>
      </c>
    </row>
    <row r="93" spans="3:25" x14ac:dyDescent="0.3">
      <c r="C93" s="45" t="s">
        <v>513</v>
      </c>
      <c r="O93" s="48"/>
      <c r="P93" t="s">
        <v>523</v>
      </c>
      <c r="Q93" t="s">
        <v>514</v>
      </c>
      <c r="R93" t="s">
        <v>462</v>
      </c>
      <c r="S93" t="s">
        <v>497</v>
      </c>
      <c r="T93" t="s">
        <v>485</v>
      </c>
      <c r="U93" t="s">
        <v>491</v>
      </c>
      <c r="V93" t="s">
        <v>491</v>
      </c>
      <c r="W93" t="s">
        <v>459</v>
      </c>
      <c r="X93" t="s">
        <v>506</v>
      </c>
      <c r="Y93" t="s">
        <v>509</v>
      </c>
    </row>
    <row r="94" spans="3:25" x14ac:dyDescent="0.3">
      <c r="C94" s="45" t="s">
        <v>516</v>
      </c>
      <c r="Q94" t="s">
        <v>517</v>
      </c>
      <c r="R94" t="s">
        <v>504</v>
      </c>
      <c r="S94" t="s">
        <v>499</v>
      </c>
      <c r="T94" t="s">
        <v>508</v>
      </c>
      <c r="U94" t="s">
        <v>455</v>
      </c>
      <c r="V94" t="s">
        <v>455</v>
      </c>
      <c r="W94" t="s">
        <v>462</v>
      </c>
      <c r="X94" t="s">
        <v>509</v>
      </c>
      <c r="Y94" t="s">
        <v>512</v>
      </c>
    </row>
    <row r="95" spans="3:25" x14ac:dyDescent="0.3">
      <c r="C95" s="45" t="s">
        <v>519</v>
      </c>
      <c r="K95" s="48"/>
      <c r="Q95" t="s">
        <v>520</v>
      </c>
      <c r="R95" s="56" t="s">
        <v>526</v>
      </c>
      <c r="S95" t="s">
        <v>502</v>
      </c>
      <c r="T95" t="s">
        <v>491</v>
      </c>
      <c r="U95" t="s">
        <v>459</v>
      </c>
      <c r="V95" t="s">
        <v>459</v>
      </c>
      <c r="W95" t="s">
        <v>500</v>
      </c>
      <c r="X95" t="s">
        <v>512</v>
      </c>
      <c r="Y95" t="s">
        <v>515</v>
      </c>
    </row>
    <row r="96" spans="3:25" x14ac:dyDescent="0.3">
      <c r="C96" s="45" t="s">
        <v>522</v>
      </c>
      <c r="Q96" t="s">
        <v>523</v>
      </c>
      <c r="R96" t="s">
        <v>528</v>
      </c>
      <c r="S96" t="s">
        <v>505</v>
      </c>
      <c r="T96" t="s">
        <v>455</v>
      </c>
      <c r="U96" t="s">
        <v>462</v>
      </c>
      <c r="V96" t="s">
        <v>462</v>
      </c>
      <c r="W96" t="s">
        <v>557</v>
      </c>
      <c r="X96" t="s">
        <v>515</v>
      </c>
      <c r="Y96" t="s">
        <v>518</v>
      </c>
    </row>
    <row r="97" spans="3:25" x14ac:dyDescent="0.3">
      <c r="C97" s="45" t="s">
        <v>524</v>
      </c>
      <c r="K97" s="48"/>
      <c r="P97" s="70"/>
      <c r="R97" t="s">
        <v>530</v>
      </c>
      <c r="S97" s="56" t="s">
        <v>508</v>
      </c>
      <c r="T97" t="s">
        <v>459</v>
      </c>
      <c r="U97" t="s">
        <v>504</v>
      </c>
      <c r="V97" t="s">
        <v>500</v>
      </c>
      <c r="W97" t="s">
        <v>506</v>
      </c>
      <c r="X97" t="s">
        <v>518</v>
      </c>
      <c r="Y97" t="s">
        <v>521</v>
      </c>
    </row>
    <row r="98" spans="3:25" x14ac:dyDescent="0.3">
      <c r="C98" s="45" t="s">
        <v>525</v>
      </c>
      <c r="K98" s="48"/>
      <c r="P98" s="70"/>
      <c r="R98" t="s">
        <v>532</v>
      </c>
      <c r="S98" t="s">
        <v>491</v>
      </c>
      <c r="T98" t="s">
        <v>462</v>
      </c>
      <c r="U98" t="s">
        <v>506</v>
      </c>
      <c r="V98" t="s">
        <v>557</v>
      </c>
      <c r="W98" t="s">
        <v>509</v>
      </c>
      <c r="X98" t="s">
        <v>521</v>
      </c>
    </row>
    <row r="99" spans="3:25" x14ac:dyDescent="0.3">
      <c r="C99" s="45" t="s">
        <v>527</v>
      </c>
      <c r="P99" s="70"/>
      <c r="R99" t="s">
        <v>534</v>
      </c>
      <c r="S99" t="s">
        <v>455</v>
      </c>
      <c r="T99" t="s">
        <v>504</v>
      </c>
      <c r="U99" t="s">
        <v>509</v>
      </c>
      <c r="V99" t="s">
        <v>506</v>
      </c>
      <c r="W99" t="s">
        <v>512</v>
      </c>
    </row>
    <row r="100" spans="3:25" x14ac:dyDescent="0.3">
      <c r="C100" s="45" t="s">
        <v>529</v>
      </c>
      <c r="P100" s="70"/>
      <c r="Q100" s="70"/>
      <c r="S100" t="s">
        <v>459</v>
      </c>
      <c r="T100" t="s">
        <v>506</v>
      </c>
      <c r="U100" t="s">
        <v>512</v>
      </c>
      <c r="V100" t="s">
        <v>509</v>
      </c>
      <c r="W100" t="s">
        <v>515</v>
      </c>
    </row>
    <row r="101" spans="3:25" x14ac:dyDescent="0.3">
      <c r="C101" s="45" t="s">
        <v>531</v>
      </c>
      <c r="Q101" s="70"/>
      <c r="S101" t="s">
        <v>462</v>
      </c>
      <c r="T101" t="s">
        <v>509</v>
      </c>
      <c r="U101" t="s">
        <v>515</v>
      </c>
      <c r="V101" t="s">
        <v>512</v>
      </c>
      <c r="W101" t="s">
        <v>518</v>
      </c>
    </row>
    <row r="102" spans="3:25" x14ac:dyDescent="0.3">
      <c r="C102" s="45" t="s">
        <v>533</v>
      </c>
      <c r="S102" t="s">
        <v>504</v>
      </c>
      <c r="T102" t="s">
        <v>512</v>
      </c>
      <c r="U102" t="s">
        <v>518</v>
      </c>
      <c r="V102" t="s">
        <v>515</v>
      </c>
      <c r="W102" t="s">
        <v>521</v>
      </c>
    </row>
    <row r="103" spans="3:25" x14ac:dyDescent="0.3">
      <c r="C103" s="45" t="s">
        <v>535</v>
      </c>
      <c r="K103" s="48"/>
      <c r="R103" s="70"/>
      <c r="S103" s="56" t="s">
        <v>526</v>
      </c>
      <c r="T103" t="s">
        <v>515</v>
      </c>
      <c r="V103" t="s">
        <v>518</v>
      </c>
      <c r="W103" s="70"/>
    </row>
    <row r="104" spans="3:25" x14ac:dyDescent="0.3">
      <c r="C104" s="45" t="s">
        <v>536</v>
      </c>
      <c r="R104" s="70"/>
      <c r="S104" s="56" t="s">
        <v>528</v>
      </c>
      <c r="T104" t="s">
        <v>518</v>
      </c>
      <c r="V104" t="s">
        <v>521</v>
      </c>
      <c r="W104" s="70"/>
    </row>
    <row r="105" spans="3:25" x14ac:dyDescent="0.3">
      <c r="C105" s="45" t="s">
        <v>537</v>
      </c>
      <c r="S105" s="56" t="s">
        <v>530</v>
      </c>
      <c r="V105" s="56"/>
      <c r="W105" s="70"/>
    </row>
    <row r="106" spans="3:25" x14ac:dyDescent="0.3">
      <c r="C106" s="45" t="s">
        <v>538</v>
      </c>
      <c r="K106" s="48"/>
      <c r="S106" s="56" t="s">
        <v>532</v>
      </c>
      <c r="U106" s="182"/>
      <c r="W106" s="70"/>
    </row>
    <row r="107" spans="3:25" x14ac:dyDescent="0.3">
      <c r="C107" s="45" t="s">
        <v>539</v>
      </c>
      <c r="S107" s="56" t="s">
        <v>534</v>
      </c>
      <c r="U107" s="70"/>
      <c r="W107" s="70"/>
    </row>
    <row r="108" spans="3:25" x14ac:dyDescent="0.3">
      <c r="C108" s="45" t="s">
        <v>540</v>
      </c>
      <c r="S108"/>
      <c r="T108" s="182"/>
      <c r="U108" s="56"/>
      <c r="W108" s="70"/>
    </row>
    <row r="109" spans="3:25" x14ac:dyDescent="0.3">
      <c r="C109" s="45" t="s">
        <v>541</v>
      </c>
      <c r="T109" s="70"/>
    </row>
    <row r="110" spans="3:25" x14ac:dyDescent="0.3">
      <c r="C110" s="45" t="s">
        <v>542</v>
      </c>
    </row>
    <row r="111" spans="3:25" x14ac:dyDescent="0.3">
      <c r="C111" s="45" t="s">
        <v>543</v>
      </c>
      <c r="S111" s="175"/>
    </row>
    <row r="112" spans="3:25" x14ac:dyDescent="0.3">
      <c r="C112" s="45" t="s">
        <v>544</v>
      </c>
    </row>
    <row r="113" spans="3:20" x14ac:dyDescent="0.3">
      <c r="C113" s="45" t="s">
        <v>545</v>
      </c>
      <c r="T113" s="56"/>
    </row>
    <row r="114" spans="3:20" x14ac:dyDescent="0.3">
      <c r="C114" s="45" t="s">
        <v>546</v>
      </c>
    </row>
    <row r="115" spans="3:20" x14ac:dyDescent="0.3">
      <c r="C115" s="45" t="s">
        <v>547</v>
      </c>
    </row>
    <row r="116" spans="3:20" x14ac:dyDescent="0.3">
      <c r="C116" s="45" t="s">
        <v>548</v>
      </c>
    </row>
    <row r="117" spans="3:20" x14ac:dyDescent="0.3">
      <c r="C117" s="45" t="s">
        <v>549</v>
      </c>
    </row>
    <row r="118" spans="3:20" x14ac:dyDescent="0.3">
      <c r="C118" s="45" t="s">
        <v>550</v>
      </c>
    </row>
    <row r="119" spans="3:20" x14ac:dyDescent="0.3">
      <c r="C119" s="45" t="s">
        <v>551</v>
      </c>
      <c r="K119" s="48"/>
    </row>
    <row r="120" spans="3:20" x14ac:dyDescent="0.3">
      <c r="C120" s="45" t="s">
        <v>552</v>
      </c>
    </row>
    <row r="121" spans="3:20" x14ac:dyDescent="0.3">
      <c r="C121" s="45" t="s">
        <v>553</v>
      </c>
    </row>
    <row r="122" spans="3:20" x14ac:dyDescent="0.3">
      <c r="C122" s="45" t="s">
        <v>554</v>
      </c>
    </row>
    <row r="123" spans="3:20" x14ac:dyDescent="0.3">
      <c r="C123" s="46" t="s">
        <v>555</v>
      </c>
    </row>
    <row r="149" spans="11:11" x14ac:dyDescent="0.3">
      <c r="K149" s="48"/>
    </row>
    <row r="150" spans="11:11" x14ac:dyDescent="0.3">
      <c r="K150" s="48"/>
    </row>
    <row r="151" spans="11:11" x14ac:dyDescent="0.3">
      <c r="K151" s="48"/>
    </row>
    <row r="152" spans="11:11" x14ac:dyDescent="0.3">
      <c r="K152" s="48"/>
    </row>
    <row r="153" spans="11:11" x14ac:dyDescent="0.3">
      <c r="K153" s="48"/>
    </row>
    <row r="154" spans="11:11" x14ac:dyDescent="0.3">
      <c r="K154" s="48"/>
    </row>
  </sheetData>
  <sortState xmlns:xlrd2="http://schemas.microsoft.com/office/spreadsheetml/2017/richdata2" ref="Y6:Y97">
    <sortCondition ref="Y6:Y97"/>
  </sortState>
  <conditionalFormatting sqref="K2 K19:K26 K16 K13 K29:K208">
    <cfRule type="duplicateValues" dxfId="0"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400"/>
  <sheetViews>
    <sheetView topLeftCell="B1" zoomScale="115" zoomScaleNormal="115" workbookViewId="0">
      <pane ySplit="6" topLeftCell="A7" activePane="bottomLeft" state="frozen"/>
      <selection activeCell="D18" sqref="D18"/>
      <selection pane="bottomLeft" activeCell="K15" sqref="K15"/>
    </sheetView>
  </sheetViews>
  <sheetFormatPr defaultColWidth="11.5546875" defaultRowHeight="14.4" x14ac:dyDescent="0.3"/>
  <cols>
    <col min="1" max="1" width="0" hidden="1" customWidth="1"/>
    <col min="2" max="2" width="22.44140625" bestFit="1" customWidth="1"/>
    <col min="3" max="3" width="18.33203125" customWidth="1"/>
    <col min="4" max="4" width="19.109375" style="73" bestFit="1" customWidth="1"/>
    <col min="8" max="8" width="13.88671875" customWidth="1"/>
  </cols>
  <sheetData>
    <row r="1" spans="1:44" ht="23.4" x14ac:dyDescent="0.3">
      <c r="A1" s="536" t="s">
        <v>39</v>
      </c>
      <c r="B1" s="536"/>
      <c r="C1" s="536"/>
      <c r="D1" s="536"/>
      <c r="E1" s="30"/>
      <c r="F1" s="30"/>
      <c r="G1" s="30"/>
      <c r="H1" s="542" t="s">
        <v>40</v>
      </c>
      <c r="I1" s="543"/>
      <c r="J1" s="543"/>
      <c r="K1" s="543"/>
    </row>
    <row r="2" spans="1:44" ht="18" x14ac:dyDescent="0.3">
      <c r="A2" s="538" t="s">
        <v>1</v>
      </c>
      <c r="B2" s="538"/>
      <c r="C2" s="538"/>
      <c r="D2" s="538"/>
      <c r="E2" s="30"/>
      <c r="F2" s="30"/>
      <c r="G2" s="30"/>
      <c r="H2" s="543"/>
      <c r="I2" s="543"/>
      <c r="J2" s="543"/>
      <c r="K2" s="543"/>
    </row>
    <row r="3" spans="1:44" ht="15.6" x14ac:dyDescent="0.3">
      <c r="A3" s="541" t="s">
        <v>2</v>
      </c>
      <c r="B3" s="541"/>
      <c r="C3" s="541"/>
      <c r="D3" s="540"/>
      <c r="E3" s="30"/>
      <c r="F3" s="30"/>
      <c r="G3" s="30"/>
      <c r="H3" s="30"/>
      <c r="I3" s="30"/>
    </row>
    <row r="4" spans="1:44" x14ac:dyDescent="0.3">
      <c r="A4" s="30" t="s">
        <v>41</v>
      </c>
      <c r="B4" s="30"/>
      <c r="C4" s="30"/>
      <c r="D4" s="75"/>
      <c r="E4" s="30"/>
      <c r="F4" s="30"/>
      <c r="G4" s="30"/>
      <c r="H4" s="30"/>
      <c r="I4" s="30"/>
      <c r="AR4" t="s">
        <v>22</v>
      </c>
    </row>
    <row r="5" spans="1:44" ht="15" thickBot="1" x14ac:dyDescent="0.35">
      <c r="A5" s="30"/>
      <c r="B5" s="30"/>
      <c r="C5" s="30"/>
      <c r="D5" s="32" t="s">
        <v>42</v>
      </c>
      <c r="E5" s="33">
        <f>SUM(E7:E963)</f>
        <v>0</v>
      </c>
      <c r="F5" s="30"/>
      <c r="G5" s="30"/>
      <c r="H5" s="30"/>
      <c r="I5" s="30"/>
      <c r="AR5" t="s">
        <v>21</v>
      </c>
    </row>
    <row r="6" spans="1:44" ht="15" thickBot="1" x14ac:dyDescent="0.35">
      <c r="A6" s="11" t="s">
        <v>43</v>
      </c>
      <c r="B6" s="114" t="s">
        <v>44</v>
      </c>
      <c r="C6" s="114" t="s">
        <v>45</v>
      </c>
      <c r="D6" s="115" t="s">
        <v>46</v>
      </c>
      <c r="E6" s="39" t="s">
        <v>47</v>
      </c>
      <c r="F6" s="30"/>
      <c r="G6" s="30"/>
      <c r="H6" s="30"/>
      <c r="I6" s="30"/>
      <c r="AQ6" t="s">
        <v>24</v>
      </c>
    </row>
    <row r="7" spans="1:44" x14ac:dyDescent="0.3">
      <c r="A7" s="1" t="s">
        <v>48</v>
      </c>
      <c r="B7" s="271"/>
      <c r="C7" s="268"/>
      <c r="D7" s="269"/>
      <c r="E7" s="7">
        <f>IF(ISBLANK(B7),0,5)</f>
        <v>0</v>
      </c>
    </row>
    <row r="8" spans="1:44" x14ac:dyDescent="0.3">
      <c r="A8" s="1" t="s">
        <v>48</v>
      </c>
      <c r="B8" s="271"/>
      <c r="C8" s="268"/>
      <c r="D8" s="269"/>
      <c r="E8" s="7">
        <f t="shared" ref="E8:E71" si="0">IF(ISBLANK(B8),0,5)</f>
        <v>0</v>
      </c>
      <c r="I8" s="70"/>
    </row>
    <row r="9" spans="1:44" x14ac:dyDescent="0.3">
      <c r="A9" s="1" t="s">
        <v>48</v>
      </c>
      <c r="B9" s="268"/>
      <c r="C9" s="268"/>
      <c r="D9" s="269"/>
      <c r="E9" s="7">
        <f t="shared" si="0"/>
        <v>0</v>
      </c>
      <c r="I9" s="70"/>
    </row>
    <row r="10" spans="1:44" x14ac:dyDescent="0.3">
      <c r="A10" s="1" t="s">
        <v>48</v>
      </c>
      <c r="B10" s="268"/>
      <c r="C10" s="268"/>
      <c r="D10" s="269"/>
      <c r="E10" s="7">
        <f t="shared" si="0"/>
        <v>0</v>
      </c>
    </row>
    <row r="11" spans="1:44" x14ac:dyDescent="0.3">
      <c r="A11" s="1" t="s">
        <v>48</v>
      </c>
      <c r="B11" s="268"/>
      <c r="C11" s="268"/>
      <c r="D11" s="269"/>
      <c r="E11" s="7">
        <f t="shared" si="0"/>
        <v>0</v>
      </c>
    </row>
    <row r="12" spans="1:44" x14ac:dyDescent="0.3">
      <c r="A12" s="1" t="s">
        <v>48</v>
      </c>
      <c r="B12" s="268"/>
      <c r="C12" s="268"/>
      <c r="D12" s="269"/>
      <c r="E12" s="7">
        <f t="shared" si="0"/>
        <v>0</v>
      </c>
    </row>
    <row r="13" spans="1:44" x14ac:dyDescent="0.3">
      <c r="A13" s="1" t="s">
        <v>48</v>
      </c>
      <c r="B13" s="268"/>
      <c r="C13" s="268"/>
      <c r="D13" s="269"/>
      <c r="E13" s="7">
        <f t="shared" si="0"/>
        <v>0</v>
      </c>
    </row>
    <row r="14" spans="1:44" x14ac:dyDescent="0.3">
      <c r="A14" s="1" t="s">
        <v>48</v>
      </c>
      <c r="B14" s="268"/>
      <c r="C14" s="268"/>
      <c r="D14" s="269"/>
      <c r="E14" s="7">
        <f t="shared" si="0"/>
        <v>0</v>
      </c>
    </row>
    <row r="15" spans="1:44" x14ac:dyDescent="0.3">
      <c r="A15" s="1" t="s">
        <v>48</v>
      </c>
      <c r="B15" s="268"/>
      <c r="C15" s="268"/>
      <c r="D15" s="269"/>
      <c r="E15" s="7">
        <f t="shared" si="0"/>
        <v>0</v>
      </c>
    </row>
    <row r="16" spans="1:44" x14ac:dyDescent="0.3">
      <c r="A16" s="1" t="s">
        <v>48</v>
      </c>
      <c r="B16" s="268"/>
      <c r="C16" s="268"/>
      <c r="D16" s="269"/>
      <c r="E16" s="7">
        <f t="shared" si="0"/>
        <v>0</v>
      </c>
    </row>
    <row r="17" spans="1:5" x14ac:dyDescent="0.3">
      <c r="A17" s="1" t="s">
        <v>48</v>
      </c>
      <c r="B17" s="268"/>
      <c r="C17" s="268"/>
      <c r="D17" s="269"/>
      <c r="E17" s="7">
        <f t="shared" si="0"/>
        <v>0</v>
      </c>
    </row>
    <row r="18" spans="1:5" x14ac:dyDescent="0.3">
      <c r="A18" s="1" t="s">
        <v>48</v>
      </c>
      <c r="B18" s="268"/>
      <c r="C18" s="268"/>
      <c r="D18" s="269"/>
      <c r="E18" s="7">
        <f t="shared" si="0"/>
        <v>0</v>
      </c>
    </row>
    <row r="19" spans="1:5" x14ac:dyDescent="0.3">
      <c r="A19" s="1" t="s">
        <v>48</v>
      </c>
      <c r="B19" s="268"/>
      <c r="C19" s="268"/>
      <c r="D19" s="269"/>
      <c r="E19" s="7">
        <f t="shared" si="0"/>
        <v>0</v>
      </c>
    </row>
    <row r="20" spans="1:5" x14ac:dyDescent="0.3">
      <c r="A20" s="1" t="s">
        <v>48</v>
      </c>
      <c r="B20" s="268"/>
      <c r="C20" s="268"/>
      <c r="D20" s="269"/>
      <c r="E20" s="7">
        <f t="shared" si="0"/>
        <v>0</v>
      </c>
    </row>
    <row r="21" spans="1:5" x14ac:dyDescent="0.3">
      <c r="A21" s="1" t="s">
        <v>48</v>
      </c>
      <c r="B21" s="268"/>
      <c r="C21" s="268"/>
      <c r="D21" s="269"/>
      <c r="E21" s="7">
        <f t="shared" si="0"/>
        <v>0</v>
      </c>
    </row>
    <row r="22" spans="1:5" x14ac:dyDescent="0.3">
      <c r="A22" s="1" t="s">
        <v>48</v>
      </c>
      <c r="B22" s="268"/>
      <c r="C22" s="268"/>
      <c r="D22" s="269"/>
      <c r="E22" s="7">
        <f t="shared" si="0"/>
        <v>0</v>
      </c>
    </row>
    <row r="23" spans="1:5" x14ac:dyDescent="0.3">
      <c r="A23" s="1" t="s">
        <v>48</v>
      </c>
      <c r="B23" s="268"/>
      <c r="C23" s="268"/>
      <c r="D23" s="269"/>
      <c r="E23" s="7">
        <f t="shared" si="0"/>
        <v>0</v>
      </c>
    </row>
    <row r="24" spans="1:5" x14ac:dyDescent="0.3">
      <c r="A24" s="1" t="s">
        <v>48</v>
      </c>
      <c r="B24" s="268"/>
      <c r="C24" s="268"/>
      <c r="D24" s="269"/>
      <c r="E24" s="7">
        <f t="shared" si="0"/>
        <v>0</v>
      </c>
    </row>
    <row r="25" spans="1:5" x14ac:dyDescent="0.3">
      <c r="A25" s="1" t="s">
        <v>48</v>
      </c>
      <c r="B25" s="268"/>
      <c r="C25" s="268"/>
      <c r="D25" s="269"/>
      <c r="E25" s="7">
        <f t="shared" si="0"/>
        <v>0</v>
      </c>
    </row>
    <row r="26" spans="1:5" x14ac:dyDescent="0.3">
      <c r="A26" s="1" t="s">
        <v>48</v>
      </c>
      <c r="B26" s="268"/>
      <c r="C26" s="268"/>
      <c r="D26" s="270"/>
      <c r="E26" s="7">
        <f t="shared" si="0"/>
        <v>0</v>
      </c>
    </row>
    <row r="27" spans="1:5" x14ac:dyDescent="0.3">
      <c r="A27" s="1" t="s">
        <v>48</v>
      </c>
      <c r="B27" s="268"/>
      <c r="C27" s="268"/>
      <c r="D27" s="269"/>
      <c r="E27" s="7">
        <f t="shared" si="0"/>
        <v>0</v>
      </c>
    </row>
    <row r="28" spans="1:5" x14ac:dyDescent="0.3">
      <c r="A28" s="1" t="s">
        <v>48</v>
      </c>
      <c r="B28" s="268"/>
      <c r="C28" s="268"/>
      <c r="D28" s="270"/>
      <c r="E28" s="7">
        <f t="shared" si="0"/>
        <v>0</v>
      </c>
    </row>
    <row r="29" spans="1:5" x14ac:dyDescent="0.3">
      <c r="A29" s="1" t="s">
        <v>48</v>
      </c>
      <c r="B29" s="268"/>
      <c r="C29" s="268"/>
      <c r="D29" s="269"/>
      <c r="E29" s="7">
        <f t="shared" si="0"/>
        <v>0</v>
      </c>
    </row>
    <row r="30" spans="1:5" x14ac:dyDescent="0.3">
      <c r="A30" s="1" t="s">
        <v>48</v>
      </c>
      <c r="B30" s="268"/>
      <c r="C30" s="268"/>
      <c r="D30" s="270"/>
      <c r="E30" s="7">
        <f t="shared" si="0"/>
        <v>0</v>
      </c>
    </row>
    <row r="31" spans="1:5" x14ac:dyDescent="0.3">
      <c r="A31" s="1" t="s">
        <v>48</v>
      </c>
      <c r="B31" s="268"/>
      <c r="C31" s="268"/>
      <c r="D31" s="269"/>
      <c r="E31" s="7">
        <f t="shared" si="0"/>
        <v>0</v>
      </c>
    </row>
    <row r="32" spans="1:5" x14ac:dyDescent="0.3">
      <c r="A32" s="1" t="s">
        <v>48</v>
      </c>
      <c r="B32" s="268"/>
      <c r="C32" s="268"/>
      <c r="D32" s="269"/>
      <c r="E32" s="7">
        <f t="shared" si="0"/>
        <v>0</v>
      </c>
    </row>
    <row r="33" spans="1:5" x14ac:dyDescent="0.3">
      <c r="A33" s="1" t="s">
        <v>48</v>
      </c>
      <c r="B33" s="268"/>
      <c r="C33" s="268"/>
      <c r="D33" s="269"/>
      <c r="E33" s="7">
        <f t="shared" si="0"/>
        <v>0</v>
      </c>
    </row>
    <row r="34" spans="1:5" x14ac:dyDescent="0.3">
      <c r="A34" s="1" t="s">
        <v>48</v>
      </c>
      <c r="B34" s="268"/>
      <c r="C34" s="268"/>
      <c r="D34" s="269"/>
      <c r="E34" s="7">
        <f t="shared" si="0"/>
        <v>0</v>
      </c>
    </row>
    <row r="35" spans="1:5" x14ac:dyDescent="0.3">
      <c r="A35" s="1" t="s">
        <v>48</v>
      </c>
      <c r="B35" s="268"/>
      <c r="C35" s="268"/>
      <c r="D35" s="269"/>
      <c r="E35" s="7">
        <f t="shared" si="0"/>
        <v>0</v>
      </c>
    </row>
    <row r="36" spans="1:5" x14ac:dyDescent="0.3">
      <c r="A36" s="1" t="s">
        <v>48</v>
      </c>
      <c r="B36" s="268"/>
      <c r="C36" s="268"/>
      <c r="D36" s="269"/>
      <c r="E36" s="7">
        <f t="shared" si="0"/>
        <v>0</v>
      </c>
    </row>
    <row r="37" spans="1:5" x14ac:dyDescent="0.3">
      <c r="A37" s="1" t="s">
        <v>48</v>
      </c>
      <c r="B37" s="268"/>
      <c r="C37" s="268"/>
      <c r="D37" s="270"/>
      <c r="E37" s="7">
        <f t="shared" si="0"/>
        <v>0</v>
      </c>
    </row>
    <row r="38" spans="1:5" x14ac:dyDescent="0.3">
      <c r="A38" s="1" t="s">
        <v>48</v>
      </c>
      <c r="B38" s="268"/>
      <c r="C38" s="268"/>
      <c r="D38" s="270"/>
      <c r="E38" s="7">
        <f t="shared" si="0"/>
        <v>0</v>
      </c>
    </row>
    <row r="39" spans="1:5" x14ac:dyDescent="0.3">
      <c r="A39" s="1" t="s">
        <v>48</v>
      </c>
      <c r="B39" s="268"/>
      <c r="C39" s="268"/>
      <c r="D39" s="269"/>
      <c r="E39" s="7">
        <f t="shared" si="0"/>
        <v>0</v>
      </c>
    </row>
    <row r="40" spans="1:5" x14ac:dyDescent="0.3">
      <c r="B40" s="268"/>
      <c r="C40" s="268"/>
      <c r="D40" s="269"/>
      <c r="E40" s="7">
        <f t="shared" si="0"/>
        <v>0</v>
      </c>
    </row>
    <row r="41" spans="1:5" x14ac:dyDescent="0.3">
      <c r="B41" s="268"/>
      <c r="C41" s="268"/>
      <c r="D41" s="270"/>
      <c r="E41" s="7">
        <f t="shared" si="0"/>
        <v>0</v>
      </c>
    </row>
    <row r="42" spans="1:5" x14ac:dyDescent="0.3">
      <c r="B42" s="268"/>
      <c r="C42" s="268"/>
      <c r="D42" s="270"/>
      <c r="E42" s="7">
        <f t="shared" si="0"/>
        <v>0</v>
      </c>
    </row>
    <row r="43" spans="1:5" x14ac:dyDescent="0.3">
      <c r="B43" s="268"/>
      <c r="C43" s="268"/>
      <c r="D43" s="269"/>
      <c r="E43" s="7">
        <f t="shared" si="0"/>
        <v>0</v>
      </c>
    </row>
    <row r="44" spans="1:5" x14ac:dyDescent="0.3">
      <c r="B44" s="268"/>
      <c r="C44" s="268"/>
      <c r="D44" s="269"/>
      <c r="E44" s="7">
        <f t="shared" si="0"/>
        <v>0</v>
      </c>
    </row>
    <row r="45" spans="1:5" x14ac:dyDescent="0.3">
      <c r="B45" s="268"/>
      <c r="C45" s="268"/>
      <c r="D45" s="269"/>
      <c r="E45" s="7">
        <f t="shared" si="0"/>
        <v>0</v>
      </c>
    </row>
    <row r="46" spans="1:5" x14ac:dyDescent="0.3">
      <c r="B46" s="268"/>
      <c r="C46" s="268"/>
      <c r="D46" s="269"/>
      <c r="E46" s="7">
        <f t="shared" si="0"/>
        <v>0</v>
      </c>
    </row>
    <row r="47" spans="1:5" x14ac:dyDescent="0.3">
      <c r="B47" s="268"/>
      <c r="C47" s="268"/>
      <c r="D47" s="269"/>
      <c r="E47" s="7">
        <f t="shared" si="0"/>
        <v>0</v>
      </c>
    </row>
    <row r="48" spans="1:5" x14ac:dyDescent="0.3">
      <c r="B48" s="268"/>
      <c r="C48" s="268"/>
      <c r="D48" s="269"/>
      <c r="E48" s="7">
        <f t="shared" si="0"/>
        <v>0</v>
      </c>
    </row>
    <row r="49" spans="2:5" x14ac:dyDescent="0.3">
      <c r="B49" s="268"/>
      <c r="C49" s="268"/>
      <c r="D49" s="269"/>
      <c r="E49" s="7">
        <f t="shared" si="0"/>
        <v>0</v>
      </c>
    </row>
    <row r="50" spans="2:5" x14ac:dyDescent="0.3">
      <c r="B50" s="268"/>
      <c r="C50" s="268"/>
      <c r="D50" s="269"/>
      <c r="E50" s="7">
        <f t="shared" si="0"/>
        <v>0</v>
      </c>
    </row>
    <row r="51" spans="2:5" x14ac:dyDescent="0.3">
      <c r="B51" s="268"/>
      <c r="C51" s="268"/>
      <c r="D51" s="269"/>
      <c r="E51" s="7">
        <f t="shared" si="0"/>
        <v>0</v>
      </c>
    </row>
    <row r="52" spans="2:5" x14ac:dyDescent="0.3">
      <c r="B52" s="268"/>
      <c r="C52" s="268"/>
      <c r="D52" s="269"/>
      <c r="E52" s="7">
        <f t="shared" si="0"/>
        <v>0</v>
      </c>
    </row>
    <row r="53" spans="2:5" x14ac:dyDescent="0.3">
      <c r="B53" s="268"/>
      <c r="C53" s="268"/>
      <c r="D53" s="269"/>
      <c r="E53" s="7">
        <f t="shared" si="0"/>
        <v>0</v>
      </c>
    </row>
    <row r="54" spans="2:5" x14ac:dyDescent="0.3">
      <c r="B54" s="268"/>
      <c r="C54" s="268"/>
      <c r="D54" s="269"/>
      <c r="E54" s="7">
        <f t="shared" si="0"/>
        <v>0</v>
      </c>
    </row>
    <row r="55" spans="2:5" x14ac:dyDescent="0.3">
      <c r="B55" s="268"/>
      <c r="C55" s="268"/>
      <c r="D55" s="269"/>
      <c r="E55" s="7">
        <f t="shared" si="0"/>
        <v>0</v>
      </c>
    </row>
    <row r="56" spans="2:5" x14ac:dyDescent="0.3">
      <c r="B56" s="268"/>
      <c r="C56" s="268"/>
      <c r="D56" s="269"/>
      <c r="E56" s="7">
        <f t="shared" si="0"/>
        <v>0</v>
      </c>
    </row>
    <row r="57" spans="2:5" x14ac:dyDescent="0.3">
      <c r="B57" s="268"/>
      <c r="C57" s="268"/>
      <c r="D57" s="269"/>
      <c r="E57" s="7">
        <f t="shared" si="0"/>
        <v>0</v>
      </c>
    </row>
    <row r="58" spans="2:5" x14ac:dyDescent="0.3">
      <c r="B58" s="268"/>
      <c r="C58" s="268"/>
      <c r="D58" s="270"/>
      <c r="E58" s="7">
        <f t="shared" si="0"/>
        <v>0</v>
      </c>
    </row>
    <row r="59" spans="2:5" x14ac:dyDescent="0.3">
      <c r="B59" s="268"/>
      <c r="C59" s="268"/>
      <c r="D59" s="270"/>
      <c r="E59" s="7">
        <f t="shared" si="0"/>
        <v>0</v>
      </c>
    </row>
    <row r="60" spans="2:5" x14ac:dyDescent="0.3">
      <c r="B60" s="268"/>
      <c r="C60" s="268"/>
      <c r="D60" s="270"/>
      <c r="E60" s="7">
        <f t="shared" si="0"/>
        <v>0</v>
      </c>
    </row>
    <row r="61" spans="2:5" x14ac:dyDescent="0.3">
      <c r="B61" s="268"/>
      <c r="C61" s="268"/>
      <c r="D61" s="269"/>
      <c r="E61" s="7">
        <f t="shared" si="0"/>
        <v>0</v>
      </c>
    </row>
    <row r="62" spans="2:5" x14ac:dyDescent="0.3">
      <c r="B62" s="268"/>
      <c r="C62" s="268"/>
      <c r="D62" s="269"/>
      <c r="E62" s="7">
        <f t="shared" si="0"/>
        <v>0</v>
      </c>
    </row>
    <row r="63" spans="2:5" x14ac:dyDescent="0.3">
      <c r="B63" s="268"/>
      <c r="C63" s="268"/>
      <c r="D63" s="269"/>
      <c r="E63" s="7">
        <f t="shared" si="0"/>
        <v>0</v>
      </c>
    </row>
    <row r="64" spans="2:5" x14ac:dyDescent="0.3">
      <c r="B64" s="268"/>
      <c r="C64" s="268"/>
      <c r="D64" s="269"/>
      <c r="E64" s="7">
        <f t="shared" si="0"/>
        <v>0</v>
      </c>
    </row>
    <row r="65" spans="2:5" x14ac:dyDescent="0.3">
      <c r="B65" s="268"/>
      <c r="C65" s="268"/>
      <c r="D65" s="269"/>
      <c r="E65" s="7">
        <f t="shared" si="0"/>
        <v>0</v>
      </c>
    </row>
    <row r="66" spans="2:5" x14ac:dyDescent="0.3">
      <c r="B66" s="268"/>
      <c r="C66" s="268"/>
      <c r="D66" s="269"/>
      <c r="E66" s="7">
        <f t="shared" si="0"/>
        <v>0</v>
      </c>
    </row>
    <row r="67" spans="2:5" x14ac:dyDescent="0.3">
      <c r="B67" s="268"/>
      <c r="C67" s="268"/>
      <c r="D67" s="269"/>
      <c r="E67" s="7">
        <f t="shared" si="0"/>
        <v>0</v>
      </c>
    </row>
    <row r="68" spans="2:5" x14ac:dyDescent="0.3">
      <c r="B68" s="268"/>
      <c r="C68" s="268"/>
      <c r="D68" s="270"/>
      <c r="E68" s="7">
        <f t="shared" si="0"/>
        <v>0</v>
      </c>
    </row>
    <row r="69" spans="2:5" x14ac:dyDescent="0.3">
      <c r="B69" s="268"/>
      <c r="C69" s="268"/>
      <c r="D69" s="269"/>
      <c r="E69" s="7">
        <f t="shared" si="0"/>
        <v>0</v>
      </c>
    </row>
    <row r="70" spans="2:5" x14ac:dyDescent="0.3">
      <c r="B70" s="268"/>
      <c r="C70" s="268"/>
      <c r="D70" s="269"/>
      <c r="E70" s="7">
        <f t="shared" si="0"/>
        <v>0</v>
      </c>
    </row>
    <row r="71" spans="2:5" x14ac:dyDescent="0.3">
      <c r="B71" s="268"/>
      <c r="C71" s="268"/>
      <c r="D71" s="269"/>
      <c r="E71" s="7">
        <f t="shared" si="0"/>
        <v>0</v>
      </c>
    </row>
    <row r="72" spans="2:5" x14ac:dyDescent="0.3">
      <c r="B72" s="268"/>
      <c r="C72" s="268"/>
      <c r="D72" s="269"/>
      <c r="E72" s="7">
        <f t="shared" ref="E72:E135" si="1">IF(ISBLANK(B72),0,5)</f>
        <v>0</v>
      </c>
    </row>
    <row r="73" spans="2:5" x14ac:dyDescent="0.3">
      <c r="B73" s="268"/>
      <c r="C73" s="268"/>
      <c r="D73" s="269"/>
      <c r="E73" s="7">
        <f t="shared" si="1"/>
        <v>0</v>
      </c>
    </row>
    <row r="74" spans="2:5" x14ac:dyDescent="0.3">
      <c r="B74" s="268"/>
      <c r="C74" s="268"/>
      <c r="D74" s="269"/>
      <c r="E74" s="7">
        <f t="shared" si="1"/>
        <v>0</v>
      </c>
    </row>
    <row r="75" spans="2:5" x14ac:dyDescent="0.3">
      <c r="B75" s="268"/>
      <c r="C75" s="268"/>
      <c r="D75" s="269"/>
      <c r="E75" s="7">
        <f t="shared" si="1"/>
        <v>0</v>
      </c>
    </row>
    <row r="76" spans="2:5" x14ac:dyDescent="0.3">
      <c r="B76" s="268"/>
      <c r="C76" s="268"/>
      <c r="D76" s="269"/>
      <c r="E76" s="7">
        <f t="shared" si="1"/>
        <v>0</v>
      </c>
    </row>
    <row r="77" spans="2:5" x14ac:dyDescent="0.3">
      <c r="B77" s="268"/>
      <c r="C77" s="268"/>
      <c r="D77" s="269"/>
      <c r="E77" s="7">
        <f t="shared" si="1"/>
        <v>0</v>
      </c>
    </row>
    <row r="78" spans="2:5" x14ac:dyDescent="0.3">
      <c r="B78" s="268"/>
      <c r="C78" s="268"/>
      <c r="D78" s="269"/>
      <c r="E78" s="7">
        <f t="shared" si="1"/>
        <v>0</v>
      </c>
    </row>
    <row r="79" spans="2:5" x14ac:dyDescent="0.3">
      <c r="B79" s="268"/>
      <c r="C79" s="268"/>
      <c r="D79" s="270"/>
      <c r="E79" s="7">
        <f t="shared" si="1"/>
        <v>0</v>
      </c>
    </row>
    <row r="80" spans="2:5" x14ac:dyDescent="0.3">
      <c r="B80" s="268"/>
      <c r="C80" s="268"/>
      <c r="D80" s="269"/>
      <c r="E80" s="7">
        <f t="shared" si="1"/>
        <v>0</v>
      </c>
    </row>
    <row r="81" spans="2:5" x14ac:dyDescent="0.3">
      <c r="B81" s="268"/>
      <c r="C81" s="268"/>
      <c r="D81" s="269"/>
      <c r="E81" s="7">
        <f t="shared" si="1"/>
        <v>0</v>
      </c>
    </row>
    <row r="82" spans="2:5" x14ac:dyDescent="0.3">
      <c r="B82" s="268"/>
      <c r="C82" s="268"/>
      <c r="D82" s="269"/>
      <c r="E82" s="7">
        <f t="shared" si="1"/>
        <v>0</v>
      </c>
    </row>
    <row r="83" spans="2:5" x14ac:dyDescent="0.3">
      <c r="B83" s="268"/>
      <c r="C83" s="268"/>
      <c r="D83" s="269"/>
      <c r="E83" s="7">
        <f t="shared" si="1"/>
        <v>0</v>
      </c>
    </row>
    <row r="84" spans="2:5" x14ac:dyDescent="0.3">
      <c r="B84" s="268"/>
      <c r="C84" s="268"/>
      <c r="D84" s="269"/>
      <c r="E84" s="7">
        <f t="shared" si="1"/>
        <v>0</v>
      </c>
    </row>
    <row r="85" spans="2:5" x14ac:dyDescent="0.3">
      <c r="B85" s="268"/>
      <c r="C85" s="268"/>
      <c r="D85" s="269"/>
      <c r="E85" s="7">
        <f t="shared" si="1"/>
        <v>0</v>
      </c>
    </row>
    <row r="86" spans="2:5" x14ac:dyDescent="0.3">
      <c r="B86" s="268"/>
      <c r="C86" s="268"/>
      <c r="D86" s="269"/>
      <c r="E86" s="7">
        <f t="shared" si="1"/>
        <v>0</v>
      </c>
    </row>
    <row r="87" spans="2:5" x14ac:dyDescent="0.3">
      <c r="B87" s="268"/>
      <c r="C87" s="268"/>
      <c r="D87" s="269"/>
      <c r="E87" s="7">
        <f t="shared" si="1"/>
        <v>0</v>
      </c>
    </row>
    <row r="88" spans="2:5" x14ac:dyDescent="0.3">
      <c r="B88" s="268"/>
      <c r="C88" s="268"/>
      <c r="D88" s="269"/>
      <c r="E88" s="7">
        <f t="shared" si="1"/>
        <v>0</v>
      </c>
    </row>
    <row r="89" spans="2:5" x14ac:dyDescent="0.3">
      <c r="B89" s="268"/>
      <c r="C89" s="268"/>
      <c r="D89" s="269"/>
      <c r="E89" s="7">
        <f t="shared" si="1"/>
        <v>0</v>
      </c>
    </row>
    <row r="90" spans="2:5" x14ac:dyDescent="0.3">
      <c r="B90" s="268"/>
      <c r="C90" s="268"/>
      <c r="D90" s="269"/>
      <c r="E90" s="7">
        <f t="shared" si="1"/>
        <v>0</v>
      </c>
    </row>
    <row r="91" spans="2:5" x14ac:dyDescent="0.3">
      <c r="B91" s="268"/>
      <c r="C91" s="268"/>
      <c r="D91" s="269"/>
      <c r="E91" s="7">
        <f t="shared" si="1"/>
        <v>0</v>
      </c>
    </row>
    <row r="92" spans="2:5" x14ac:dyDescent="0.3">
      <c r="B92" s="268"/>
      <c r="C92" s="268"/>
      <c r="D92" s="269"/>
      <c r="E92" s="7">
        <f t="shared" si="1"/>
        <v>0</v>
      </c>
    </row>
    <row r="93" spans="2:5" x14ac:dyDescent="0.3">
      <c r="B93" s="268"/>
      <c r="C93" s="268"/>
      <c r="D93" s="269"/>
      <c r="E93" s="7">
        <f t="shared" si="1"/>
        <v>0</v>
      </c>
    </row>
    <row r="94" spans="2:5" x14ac:dyDescent="0.3">
      <c r="B94" s="268"/>
      <c r="C94" s="268"/>
      <c r="D94" s="269"/>
      <c r="E94" s="7">
        <f t="shared" si="1"/>
        <v>0</v>
      </c>
    </row>
    <row r="95" spans="2:5" x14ac:dyDescent="0.3">
      <c r="B95" s="268"/>
      <c r="C95" s="268"/>
      <c r="D95" s="269"/>
      <c r="E95" s="7">
        <f t="shared" si="1"/>
        <v>0</v>
      </c>
    </row>
    <row r="96" spans="2:5" x14ac:dyDescent="0.3">
      <c r="B96" s="268"/>
      <c r="C96" s="268"/>
      <c r="D96" s="269"/>
      <c r="E96" s="7">
        <f t="shared" si="1"/>
        <v>0</v>
      </c>
    </row>
    <row r="97" spans="2:5" x14ac:dyDescent="0.3">
      <c r="B97" s="268"/>
      <c r="C97" s="268"/>
      <c r="D97" s="269"/>
      <c r="E97" s="7">
        <f t="shared" si="1"/>
        <v>0</v>
      </c>
    </row>
    <row r="98" spans="2:5" x14ac:dyDescent="0.3">
      <c r="B98" s="268"/>
      <c r="C98" s="268"/>
      <c r="D98" s="269"/>
      <c r="E98" s="7">
        <f t="shared" si="1"/>
        <v>0</v>
      </c>
    </row>
    <row r="99" spans="2:5" x14ac:dyDescent="0.3">
      <c r="B99" s="268"/>
      <c r="C99" s="268"/>
      <c r="D99" s="269"/>
      <c r="E99" s="7">
        <f t="shared" si="1"/>
        <v>0</v>
      </c>
    </row>
    <row r="100" spans="2:5" x14ac:dyDescent="0.3">
      <c r="B100" s="268"/>
      <c r="C100" s="268"/>
      <c r="D100" s="269"/>
      <c r="E100" s="7">
        <f t="shared" si="1"/>
        <v>0</v>
      </c>
    </row>
    <row r="101" spans="2:5" x14ac:dyDescent="0.3">
      <c r="B101" s="268"/>
      <c r="C101" s="268"/>
      <c r="D101" s="269"/>
      <c r="E101" s="7">
        <f t="shared" si="1"/>
        <v>0</v>
      </c>
    </row>
    <row r="102" spans="2:5" x14ac:dyDescent="0.3">
      <c r="B102" s="268"/>
      <c r="C102" s="268"/>
      <c r="D102" s="269"/>
      <c r="E102" s="7">
        <f t="shared" si="1"/>
        <v>0</v>
      </c>
    </row>
    <row r="103" spans="2:5" x14ac:dyDescent="0.3">
      <c r="B103" s="268"/>
      <c r="C103" s="268"/>
      <c r="D103" s="269"/>
      <c r="E103" s="7">
        <f t="shared" si="1"/>
        <v>0</v>
      </c>
    </row>
    <row r="104" spans="2:5" x14ac:dyDescent="0.3">
      <c r="B104" s="143"/>
      <c r="C104" s="143"/>
      <c r="D104" s="152"/>
      <c r="E104" s="7">
        <f t="shared" si="1"/>
        <v>0</v>
      </c>
    </row>
    <row r="105" spans="2:5" x14ac:dyDescent="0.3">
      <c r="B105" s="143"/>
      <c r="C105" s="143"/>
      <c r="D105" s="152"/>
      <c r="E105" s="7">
        <f t="shared" si="1"/>
        <v>0</v>
      </c>
    </row>
    <row r="106" spans="2:5" x14ac:dyDescent="0.3">
      <c r="B106" s="143"/>
      <c r="C106" s="143"/>
      <c r="D106" s="152"/>
      <c r="E106" s="7">
        <f t="shared" si="1"/>
        <v>0</v>
      </c>
    </row>
    <row r="107" spans="2:5" x14ac:dyDescent="0.3">
      <c r="B107" s="143"/>
      <c r="C107" s="143"/>
      <c r="D107" s="152"/>
      <c r="E107" s="7">
        <f t="shared" si="1"/>
        <v>0</v>
      </c>
    </row>
    <row r="108" spans="2:5" x14ac:dyDescent="0.3">
      <c r="B108" s="143"/>
      <c r="C108" s="143"/>
      <c r="D108" s="152"/>
      <c r="E108" s="7">
        <f t="shared" si="1"/>
        <v>0</v>
      </c>
    </row>
    <row r="109" spans="2:5" x14ac:dyDescent="0.3">
      <c r="B109" s="143"/>
      <c r="C109" s="143"/>
      <c r="D109" s="152"/>
      <c r="E109" s="7">
        <f t="shared" si="1"/>
        <v>0</v>
      </c>
    </row>
    <row r="110" spans="2:5" x14ac:dyDescent="0.3">
      <c r="B110" s="143"/>
      <c r="C110" s="143"/>
      <c r="D110" s="153"/>
      <c r="E110" s="7">
        <f t="shared" si="1"/>
        <v>0</v>
      </c>
    </row>
    <row r="111" spans="2:5" x14ac:dyDescent="0.3">
      <c r="B111" s="143"/>
      <c r="C111" s="143"/>
      <c r="D111" s="153"/>
      <c r="E111" s="7">
        <f t="shared" si="1"/>
        <v>0</v>
      </c>
    </row>
    <row r="112" spans="2:5" x14ac:dyDescent="0.3">
      <c r="B112" s="143"/>
      <c r="C112" s="143"/>
      <c r="D112" s="153"/>
      <c r="E112" s="7">
        <f t="shared" si="1"/>
        <v>0</v>
      </c>
    </row>
    <row r="113" spans="2:5" x14ac:dyDescent="0.3">
      <c r="B113" s="143"/>
      <c r="C113" s="143"/>
      <c r="D113" s="152"/>
      <c r="E113" s="7">
        <f t="shared" si="1"/>
        <v>0</v>
      </c>
    </row>
    <row r="114" spans="2:5" x14ac:dyDescent="0.3">
      <c r="B114" s="143"/>
      <c r="C114" s="143"/>
      <c r="D114" s="152"/>
      <c r="E114" s="7">
        <f t="shared" si="1"/>
        <v>0</v>
      </c>
    </row>
    <row r="115" spans="2:5" x14ac:dyDescent="0.3">
      <c r="B115" s="143"/>
      <c r="C115" s="143"/>
      <c r="D115" s="152"/>
      <c r="E115" s="7">
        <f t="shared" si="1"/>
        <v>0</v>
      </c>
    </row>
    <row r="116" spans="2:5" x14ac:dyDescent="0.3">
      <c r="B116" s="143"/>
      <c r="C116" s="143"/>
      <c r="D116" s="153"/>
      <c r="E116" s="7">
        <f t="shared" si="1"/>
        <v>0</v>
      </c>
    </row>
    <row r="117" spans="2:5" x14ac:dyDescent="0.3">
      <c r="B117" s="143"/>
      <c r="C117" s="143"/>
      <c r="D117" s="152"/>
      <c r="E117" s="7">
        <f t="shared" si="1"/>
        <v>0</v>
      </c>
    </row>
    <row r="118" spans="2:5" x14ac:dyDescent="0.3">
      <c r="B118" s="143"/>
      <c r="C118" s="143"/>
      <c r="D118" s="152"/>
      <c r="E118" s="7">
        <f t="shared" si="1"/>
        <v>0</v>
      </c>
    </row>
    <row r="119" spans="2:5" x14ac:dyDescent="0.3">
      <c r="B119" s="143"/>
      <c r="C119" s="143"/>
      <c r="D119" s="152"/>
      <c r="E119" s="7">
        <f t="shared" si="1"/>
        <v>0</v>
      </c>
    </row>
    <row r="120" spans="2:5" x14ac:dyDescent="0.3">
      <c r="B120" s="143"/>
      <c r="C120" s="143"/>
      <c r="D120" s="152"/>
      <c r="E120" s="7">
        <f t="shared" si="1"/>
        <v>0</v>
      </c>
    </row>
    <row r="121" spans="2:5" x14ac:dyDescent="0.3">
      <c r="B121" s="143"/>
      <c r="C121" s="143"/>
      <c r="D121" s="152"/>
      <c r="E121" s="7">
        <f t="shared" si="1"/>
        <v>0</v>
      </c>
    </row>
    <row r="122" spans="2:5" x14ac:dyDescent="0.3">
      <c r="B122" s="143"/>
      <c r="C122" s="143"/>
      <c r="D122" s="152"/>
      <c r="E122" s="7">
        <f t="shared" si="1"/>
        <v>0</v>
      </c>
    </row>
    <row r="123" spans="2:5" x14ac:dyDescent="0.3">
      <c r="B123" s="143"/>
      <c r="C123" s="143"/>
      <c r="D123" s="153"/>
      <c r="E123" s="7">
        <f t="shared" si="1"/>
        <v>0</v>
      </c>
    </row>
    <row r="124" spans="2:5" x14ac:dyDescent="0.3">
      <c r="B124" s="143"/>
      <c r="C124" s="143"/>
      <c r="D124" s="153"/>
      <c r="E124" s="7">
        <f t="shared" si="1"/>
        <v>0</v>
      </c>
    </row>
    <row r="125" spans="2:5" x14ac:dyDescent="0.3">
      <c r="B125" s="143"/>
      <c r="C125" s="143"/>
      <c r="D125" s="152"/>
      <c r="E125" s="7">
        <f t="shared" si="1"/>
        <v>0</v>
      </c>
    </row>
    <row r="126" spans="2:5" x14ac:dyDescent="0.3">
      <c r="B126" s="143"/>
      <c r="C126" s="143"/>
      <c r="D126" s="152"/>
      <c r="E126" s="7">
        <f t="shared" si="1"/>
        <v>0</v>
      </c>
    </row>
    <row r="127" spans="2:5" x14ac:dyDescent="0.3">
      <c r="B127" s="143"/>
      <c r="C127" s="143"/>
      <c r="D127" s="152"/>
      <c r="E127" s="7">
        <f t="shared" si="1"/>
        <v>0</v>
      </c>
    </row>
    <row r="128" spans="2:5" x14ac:dyDescent="0.3">
      <c r="B128" s="143"/>
      <c r="C128" s="143"/>
      <c r="D128" s="152"/>
      <c r="E128" s="7">
        <f t="shared" si="1"/>
        <v>0</v>
      </c>
    </row>
    <row r="129" spans="2:5" x14ac:dyDescent="0.3">
      <c r="B129" s="143"/>
      <c r="C129" s="143"/>
      <c r="D129" s="152"/>
      <c r="E129" s="7">
        <f t="shared" si="1"/>
        <v>0</v>
      </c>
    </row>
    <row r="130" spans="2:5" x14ac:dyDescent="0.3">
      <c r="B130" s="143"/>
      <c r="C130" s="143"/>
      <c r="D130" s="152"/>
      <c r="E130" s="7">
        <f t="shared" si="1"/>
        <v>0</v>
      </c>
    </row>
    <row r="131" spans="2:5" x14ac:dyDescent="0.3">
      <c r="B131" s="143"/>
      <c r="C131" s="143"/>
      <c r="D131" s="152"/>
      <c r="E131" s="7">
        <f t="shared" si="1"/>
        <v>0</v>
      </c>
    </row>
    <row r="132" spans="2:5" x14ac:dyDescent="0.3">
      <c r="B132" s="143"/>
      <c r="C132" s="143"/>
      <c r="D132" s="152"/>
      <c r="E132" s="7">
        <f t="shared" si="1"/>
        <v>0</v>
      </c>
    </row>
    <row r="133" spans="2:5" x14ac:dyDescent="0.3">
      <c r="B133" s="143"/>
      <c r="C133" s="143"/>
      <c r="D133" s="152"/>
      <c r="E133" s="7">
        <f t="shared" si="1"/>
        <v>0</v>
      </c>
    </row>
    <row r="134" spans="2:5" x14ac:dyDescent="0.3">
      <c r="B134" s="143"/>
      <c r="C134" s="143"/>
      <c r="D134" s="152"/>
      <c r="E134" s="7">
        <f t="shared" si="1"/>
        <v>0</v>
      </c>
    </row>
    <row r="135" spans="2:5" x14ac:dyDescent="0.3">
      <c r="B135" s="143"/>
      <c r="C135" s="143"/>
      <c r="D135" s="152"/>
      <c r="E135" s="7">
        <f t="shared" si="1"/>
        <v>0</v>
      </c>
    </row>
    <row r="136" spans="2:5" x14ac:dyDescent="0.3">
      <c r="B136" s="143"/>
      <c r="C136" s="143"/>
      <c r="D136" s="152"/>
      <c r="E136" s="7">
        <f t="shared" ref="E136:E199" si="2">IF(ISBLANK(B136),0,5)</f>
        <v>0</v>
      </c>
    </row>
    <row r="137" spans="2:5" x14ac:dyDescent="0.3">
      <c r="B137" s="143"/>
      <c r="C137" s="143"/>
      <c r="D137" s="152"/>
      <c r="E137" s="7">
        <f t="shared" si="2"/>
        <v>0</v>
      </c>
    </row>
    <row r="138" spans="2:5" x14ac:dyDescent="0.3">
      <c r="B138" s="143"/>
      <c r="C138" s="143"/>
      <c r="D138" s="152"/>
      <c r="E138" s="7">
        <f t="shared" si="2"/>
        <v>0</v>
      </c>
    </row>
    <row r="139" spans="2:5" x14ac:dyDescent="0.3">
      <c r="B139" s="143"/>
      <c r="C139" s="143"/>
      <c r="D139" s="152"/>
      <c r="E139" s="7">
        <f t="shared" si="2"/>
        <v>0</v>
      </c>
    </row>
    <row r="140" spans="2:5" x14ac:dyDescent="0.3">
      <c r="B140" s="143"/>
      <c r="C140" s="143"/>
      <c r="D140" s="152"/>
      <c r="E140" s="7">
        <f t="shared" si="2"/>
        <v>0</v>
      </c>
    </row>
    <row r="141" spans="2:5" x14ac:dyDescent="0.3">
      <c r="B141" s="143"/>
      <c r="C141" s="143"/>
      <c r="D141" s="153"/>
      <c r="E141" s="7">
        <f t="shared" si="2"/>
        <v>0</v>
      </c>
    </row>
    <row r="142" spans="2:5" x14ac:dyDescent="0.3">
      <c r="B142" s="143"/>
      <c r="C142" s="143"/>
      <c r="D142" s="153"/>
      <c r="E142" s="7">
        <f t="shared" si="2"/>
        <v>0</v>
      </c>
    </row>
    <row r="143" spans="2:5" x14ac:dyDescent="0.3">
      <c r="B143" s="143"/>
      <c r="C143" s="143"/>
      <c r="D143" s="153"/>
      <c r="E143" s="7">
        <f t="shared" si="2"/>
        <v>0</v>
      </c>
    </row>
    <row r="144" spans="2:5" x14ac:dyDescent="0.3">
      <c r="B144" s="143"/>
      <c r="C144" s="143"/>
      <c r="D144" s="152"/>
      <c r="E144" s="7">
        <f t="shared" si="2"/>
        <v>0</v>
      </c>
    </row>
    <row r="145" spans="2:5" x14ac:dyDescent="0.3">
      <c r="B145" s="143"/>
      <c r="C145" s="143"/>
      <c r="D145" s="152"/>
      <c r="E145" s="7">
        <f t="shared" si="2"/>
        <v>0</v>
      </c>
    </row>
    <row r="146" spans="2:5" x14ac:dyDescent="0.3">
      <c r="B146" s="143"/>
      <c r="C146" s="143"/>
      <c r="D146" s="152"/>
      <c r="E146" s="7">
        <f t="shared" si="2"/>
        <v>0</v>
      </c>
    </row>
    <row r="147" spans="2:5" x14ac:dyDescent="0.3">
      <c r="B147" s="151"/>
      <c r="C147" s="143"/>
      <c r="D147" s="152"/>
      <c r="E147" s="7">
        <f t="shared" si="2"/>
        <v>0</v>
      </c>
    </row>
    <row r="148" spans="2:5" x14ac:dyDescent="0.3">
      <c r="B148" s="143"/>
      <c r="C148" s="143"/>
      <c r="D148" s="152"/>
      <c r="E148" s="7">
        <f t="shared" si="2"/>
        <v>0</v>
      </c>
    </row>
    <row r="149" spans="2:5" x14ac:dyDescent="0.3">
      <c r="B149" s="143"/>
      <c r="C149" s="143"/>
      <c r="D149" s="152"/>
      <c r="E149" s="7">
        <f t="shared" si="2"/>
        <v>0</v>
      </c>
    </row>
    <row r="150" spans="2:5" x14ac:dyDescent="0.3">
      <c r="B150" s="143"/>
      <c r="C150" s="143"/>
      <c r="D150" s="152"/>
      <c r="E150" s="7">
        <f t="shared" si="2"/>
        <v>0</v>
      </c>
    </row>
    <row r="151" spans="2:5" x14ac:dyDescent="0.3">
      <c r="B151" s="143"/>
      <c r="C151" s="143"/>
      <c r="D151" s="152"/>
      <c r="E151" s="7">
        <f t="shared" si="2"/>
        <v>0</v>
      </c>
    </row>
    <row r="152" spans="2:5" x14ac:dyDescent="0.3">
      <c r="B152" s="143"/>
      <c r="C152" s="143"/>
      <c r="D152" s="152"/>
      <c r="E152" s="7">
        <f t="shared" si="2"/>
        <v>0</v>
      </c>
    </row>
    <row r="153" spans="2:5" x14ac:dyDescent="0.3">
      <c r="B153" s="143"/>
      <c r="C153" s="143"/>
      <c r="D153" s="152"/>
      <c r="E153" s="7">
        <f t="shared" si="2"/>
        <v>0</v>
      </c>
    </row>
    <row r="154" spans="2:5" x14ac:dyDescent="0.3">
      <c r="B154" s="143"/>
      <c r="C154" s="143"/>
      <c r="D154" s="152"/>
      <c r="E154" s="7">
        <f t="shared" si="2"/>
        <v>0</v>
      </c>
    </row>
    <row r="155" spans="2:5" x14ac:dyDescent="0.3">
      <c r="B155" s="143"/>
      <c r="C155" s="143"/>
      <c r="D155" s="152"/>
      <c r="E155" s="7">
        <f t="shared" si="2"/>
        <v>0</v>
      </c>
    </row>
    <row r="156" spans="2:5" x14ac:dyDescent="0.3">
      <c r="B156" s="143"/>
      <c r="C156" s="143"/>
      <c r="D156" s="152"/>
      <c r="E156" s="7">
        <f t="shared" si="2"/>
        <v>0</v>
      </c>
    </row>
    <row r="157" spans="2:5" x14ac:dyDescent="0.3">
      <c r="B157" s="143"/>
      <c r="C157" s="143"/>
      <c r="D157" s="152"/>
      <c r="E157" s="7">
        <f t="shared" si="2"/>
        <v>0</v>
      </c>
    </row>
    <row r="158" spans="2:5" x14ac:dyDescent="0.3">
      <c r="B158" s="143"/>
      <c r="C158" s="143"/>
      <c r="D158" s="152"/>
      <c r="E158" s="7">
        <f t="shared" si="2"/>
        <v>0</v>
      </c>
    </row>
    <row r="159" spans="2:5" x14ac:dyDescent="0.3">
      <c r="B159" s="143"/>
      <c r="C159" s="143"/>
      <c r="D159" s="152"/>
      <c r="E159" s="7">
        <f t="shared" si="2"/>
        <v>0</v>
      </c>
    </row>
    <row r="160" spans="2:5" x14ac:dyDescent="0.3">
      <c r="B160" s="143"/>
      <c r="C160" s="143"/>
      <c r="D160" s="152"/>
      <c r="E160" s="7">
        <f t="shared" si="2"/>
        <v>0</v>
      </c>
    </row>
    <row r="161" spans="2:5" x14ac:dyDescent="0.3">
      <c r="B161" s="143"/>
      <c r="C161" s="143"/>
      <c r="D161" s="152"/>
      <c r="E161" s="7">
        <f t="shared" si="2"/>
        <v>0</v>
      </c>
    </row>
    <row r="162" spans="2:5" x14ac:dyDescent="0.3">
      <c r="B162" s="143"/>
      <c r="C162" s="143"/>
      <c r="D162" s="152"/>
      <c r="E162" s="7">
        <f t="shared" si="2"/>
        <v>0</v>
      </c>
    </row>
    <row r="163" spans="2:5" x14ac:dyDescent="0.3">
      <c r="B163" s="143"/>
      <c r="C163" s="143"/>
      <c r="D163" s="152"/>
      <c r="E163" s="7">
        <f t="shared" si="2"/>
        <v>0</v>
      </c>
    </row>
    <row r="164" spans="2:5" x14ac:dyDescent="0.3">
      <c r="B164" s="143"/>
      <c r="C164" s="143"/>
      <c r="D164" s="153"/>
      <c r="E164" s="7">
        <f t="shared" si="2"/>
        <v>0</v>
      </c>
    </row>
    <row r="165" spans="2:5" x14ac:dyDescent="0.3">
      <c r="B165" s="143"/>
      <c r="C165" s="143"/>
      <c r="D165" s="153"/>
      <c r="E165" s="7">
        <f t="shared" si="2"/>
        <v>0</v>
      </c>
    </row>
    <row r="166" spans="2:5" x14ac:dyDescent="0.3">
      <c r="B166" s="143"/>
      <c r="C166" s="143"/>
      <c r="D166" s="152"/>
      <c r="E166" s="7">
        <f t="shared" si="2"/>
        <v>0</v>
      </c>
    </row>
    <row r="167" spans="2:5" x14ac:dyDescent="0.3">
      <c r="B167" s="143"/>
      <c r="C167" s="143"/>
      <c r="D167" s="153"/>
      <c r="E167" s="7">
        <f t="shared" si="2"/>
        <v>0</v>
      </c>
    </row>
    <row r="168" spans="2:5" x14ac:dyDescent="0.3">
      <c r="B168" s="143"/>
      <c r="C168" s="143"/>
      <c r="D168" s="152"/>
      <c r="E168" s="7">
        <f t="shared" si="2"/>
        <v>0</v>
      </c>
    </row>
    <row r="169" spans="2:5" x14ac:dyDescent="0.3">
      <c r="B169" s="143"/>
      <c r="C169" s="143"/>
      <c r="D169" s="152"/>
      <c r="E169" s="7">
        <f t="shared" si="2"/>
        <v>0</v>
      </c>
    </row>
    <row r="170" spans="2:5" x14ac:dyDescent="0.3">
      <c r="B170" s="143"/>
      <c r="C170" s="143"/>
      <c r="D170" s="152"/>
      <c r="E170" s="7">
        <f t="shared" si="2"/>
        <v>0</v>
      </c>
    </row>
    <row r="171" spans="2:5" x14ac:dyDescent="0.3">
      <c r="B171" s="143"/>
      <c r="C171" s="143"/>
      <c r="D171" s="152"/>
      <c r="E171" s="7">
        <f t="shared" si="2"/>
        <v>0</v>
      </c>
    </row>
    <row r="172" spans="2:5" x14ac:dyDescent="0.3">
      <c r="B172" s="143"/>
      <c r="C172" s="143"/>
      <c r="D172" s="152"/>
      <c r="E172" s="7">
        <f t="shared" si="2"/>
        <v>0</v>
      </c>
    </row>
    <row r="173" spans="2:5" x14ac:dyDescent="0.3">
      <c r="B173" s="143"/>
      <c r="C173" s="143"/>
      <c r="D173" s="152"/>
      <c r="E173" s="7">
        <f t="shared" si="2"/>
        <v>0</v>
      </c>
    </row>
    <row r="174" spans="2:5" x14ac:dyDescent="0.3">
      <c r="B174" s="143"/>
      <c r="C174" s="143"/>
      <c r="D174" s="152"/>
      <c r="E174" s="7">
        <f t="shared" si="2"/>
        <v>0</v>
      </c>
    </row>
    <row r="175" spans="2:5" x14ac:dyDescent="0.3">
      <c r="B175" s="143"/>
      <c r="C175" s="143"/>
      <c r="D175" s="152"/>
      <c r="E175" s="7">
        <f t="shared" si="2"/>
        <v>0</v>
      </c>
    </row>
    <row r="176" spans="2:5" x14ac:dyDescent="0.3">
      <c r="B176" s="143"/>
      <c r="C176" s="143"/>
      <c r="D176" s="152"/>
      <c r="E176" s="7">
        <f t="shared" si="2"/>
        <v>0</v>
      </c>
    </row>
    <row r="177" spans="2:5" x14ac:dyDescent="0.3">
      <c r="B177" s="143"/>
      <c r="C177" s="143"/>
      <c r="D177" s="152"/>
      <c r="E177" s="7">
        <f t="shared" si="2"/>
        <v>0</v>
      </c>
    </row>
    <row r="178" spans="2:5" x14ac:dyDescent="0.3">
      <c r="B178" s="143"/>
      <c r="C178" s="143"/>
      <c r="D178" s="152"/>
      <c r="E178" s="7">
        <f t="shared" si="2"/>
        <v>0</v>
      </c>
    </row>
    <row r="179" spans="2:5" x14ac:dyDescent="0.3">
      <c r="B179" s="143"/>
      <c r="C179" s="143"/>
      <c r="D179" s="152"/>
      <c r="E179" s="7">
        <f t="shared" si="2"/>
        <v>0</v>
      </c>
    </row>
    <row r="180" spans="2:5" x14ac:dyDescent="0.3">
      <c r="B180" s="143"/>
      <c r="C180" s="143"/>
      <c r="D180" s="152"/>
      <c r="E180" s="7">
        <f t="shared" si="2"/>
        <v>0</v>
      </c>
    </row>
    <row r="181" spans="2:5" x14ac:dyDescent="0.3">
      <c r="B181" s="143"/>
      <c r="C181" s="143"/>
      <c r="D181" s="152"/>
      <c r="E181" s="7">
        <f t="shared" si="2"/>
        <v>0</v>
      </c>
    </row>
    <row r="182" spans="2:5" x14ac:dyDescent="0.3">
      <c r="B182" s="143"/>
      <c r="C182" s="143"/>
      <c r="D182" s="153"/>
      <c r="E182" s="7">
        <f t="shared" si="2"/>
        <v>0</v>
      </c>
    </row>
    <row r="183" spans="2:5" x14ac:dyDescent="0.3">
      <c r="B183" s="143"/>
      <c r="C183" s="143"/>
      <c r="D183" s="153"/>
      <c r="E183" s="7">
        <f t="shared" si="2"/>
        <v>0</v>
      </c>
    </row>
    <row r="184" spans="2:5" x14ac:dyDescent="0.3">
      <c r="B184" s="143"/>
      <c r="C184" s="143"/>
      <c r="D184" s="153"/>
      <c r="E184" s="7">
        <f t="shared" si="2"/>
        <v>0</v>
      </c>
    </row>
    <row r="185" spans="2:5" x14ac:dyDescent="0.3">
      <c r="B185" s="143"/>
      <c r="C185" s="143"/>
      <c r="D185" s="153"/>
      <c r="E185" s="7">
        <f t="shared" si="2"/>
        <v>0</v>
      </c>
    </row>
    <row r="186" spans="2:5" x14ac:dyDescent="0.3">
      <c r="B186" s="143"/>
      <c r="C186" s="143"/>
      <c r="D186" s="153"/>
      <c r="E186" s="7">
        <f t="shared" si="2"/>
        <v>0</v>
      </c>
    </row>
    <row r="187" spans="2:5" x14ac:dyDescent="0.3">
      <c r="B187" s="143"/>
      <c r="C187" s="143"/>
      <c r="D187" s="153"/>
      <c r="E187" s="7">
        <f t="shared" si="2"/>
        <v>0</v>
      </c>
    </row>
    <row r="188" spans="2:5" x14ac:dyDescent="0.3">
      <c r="B188" s="143"/>
      <c r="C188" s="143"/>
      <c r="D188" s="153"/>
      <c r="E188" s="7">
        <f t="shared" si="2"/>
        <v>0</v>
      </c>
    </row>
    <row r="189" spans="2:5" x14ac:dyDescent="0.3">
      <c r="B189" s="143"/>
      <c r="C189" s="143"/>
      <c r="D189" s="153"/>
      <c r="E189" s="7">
        <f t="shared" si="2"/>
        <v>0</v>
      </c>
    </row>
    <row r="190" spans="2:5" x14ac:dyDescent="0.3">
      <c r="B190" s="143"/>
      <c r="C190" s="143"/>
      <c r="D190" s="153"/>
      <c r="E190" s="7">
        <f t="shared" si="2"/>
        <v>0</v>
      </c>
    </row>
    <row r="191" spans="2:5" x14ac:dyDescent="0.3">
      <c r="B191" s="143"/>
      <c r="C191" s="143"/>
      <c r="D191" s="153"/>
      <c r="E191" s="7">
        <f t="shared" si="2"/>
        <v>0</v>
      </c>
    </row>
    <row r="192" spans="2:5" x14ac:dyDescent="0.3">
      <c r="B192" s="143"/>
      <c r="C192" s="143"/>
      <c r="D192" s="153"/>
      <c r="E192" s="7">
        <f t="shared" si="2"/>
        <v>0</v>
      </c>
    </row>
    <row r="193" spans="2:5" x14ac:dyDescent="0.3">
      <c r="B193" s="143"/>
      <c r="C193" s="143"/>
      <c r="D193" s="153"/>
      <c r="E193" s="7">
        <f t="shared" si="2"/>
        <v>0</v>
      </c>
    </row>
    <row r="194" spans="2:5" x14ac:dyDescent="0.3">
      <c r="B194" s="143"/>
      <c r="C194" s="143"/>
      <c r="D194" s="152"/>
      <c r="E194" s="7">
        <f t="shared" si="2"/>
        <v>0</v>
      </c>
    </row>
    <row r="195" spans="2:5" x14ac:dyDescent="0.3">
      <c r="B195" s="143"/>
      <c r="C195" s="143"/>
      <c r="D195" s="152"/>
      <c r="E195" s="7">
        <f t="shared" si="2"/>
        <v>0</v>
      </c>
    </row>
    <row r="196" spans="2:5" x14ac:dyDescent="0.3">
      <c r="B196" s="143"/>
      <c r="C196" s="143"/>
      <c r="D196" s="152"/>
      <c r="E196" s="7">
        <f t="shared" si="2"/>
        <v>0</v>
      </c>
    </row>
    <row r="197" spans="2:5" x14ac:dyDescent="0.3">
      <c r="B197" s="143"/>
      <c r="C197" s="143"/>
      <c r="D197" s="152"/>
      <c r="E197" s="7">
        <f t="shared" si="2"/>
        <v>0</v>
      </c>
    </row>
    <row r="198" spans="2:5" x14ac:dyDescent="0.3">
      <c r="B198" s="143"/>
      <c r="C198" s="143"/>
      <c r="D198" s="152"/>
      <c r="E198" s="7">
        <f t="shared" si="2"/>
        <v>0</v>
      </c>
    </row>
    <row r="199" spans="2:5" x14ac:dyDescent="0.3">
      <c r="B199" s="143"/>
      <c r="C199" s="143"/>
      <c r="D199" s="152"/>
      <c r="E199" s="7">
        <f t="shared" si="2"/>
        <v>0</v>
      </c>
    </row>
    <row r="200" spans="2:5" x14ac:dyDescent="0.3">
      <c r="B200" s="143"/>
      <c r="C200" s="143"/>
      <c r="D200" s="152"/>
      <c r="E200" s="7">
        <f t="shared" ref="E200:E263" si="3">IF(ISBLANK(B200),0,5)</f>
        <v>0</v>
      </c>
    </row>
    <row r="201" spans="2:5" x14ac:dyDescent="0.3">
      <c r="B201" s="143"/>
      <c r="C201" s="143"/>
      <c r="D201" s="152"/>
      <c r="E201" s="7">
        <f t="shared" si="3"/>
        <v>0</v>
      </c>
    </row>
    <row r="202" spans="2:5" x14ac:dyDescent="0.3">
      <c r="B202" s="143"/>
      <c r="C202" s="143"/>
      <c r="D202" s="152"/>
      <c r="E202" s="7">
        <f t="shared" si="3"/>
        <v>0</v>
      </c>
    </row>
    <row r="203" spans="2:5" x14ac:dyDescent="0.3">
      <c r="B203" s="143"/>
      <c r="C203" s="143"/>
      <c r="D203" s="152"/>
      <c r="E203" s="7">
        <f t="shared" si="3"/>
        <v>0</v>
      </c>
    </row>
    <row r="204" spans="2:5" x14ac:dyDescent="0.3">
      <c r="B204" s="143"/>
      <c r="C204" s="143"/>
      <c r="D204" s="152"/>
      <c r="E204" s="7">
        <f t="shared" si="3"/>
        <v>0</v>
      </c>
    </row>
    <row r="205" spans="2:5" x14ac:dyDescent="0.3">
      <c r="B205" s="143"/>
      <c r="C205" s="143"/>
      <c r="D205" s="152"/>
      <c r="E205" s="7">
        <f t="shared" si="3"/>
        <v>0</v>
      </c>
    </row>
    <row r="206" spans="2:5" x14ac:dyDescent="0.3">
      <c r="B206" s="143"/>
      <c r="C206" s="143"/>
      <c r="D206" s="152"/>
      <c r="E206" s="7">
        <f t="shared" si="3"/>
        <v>0</v>
      </c>
    </row>
    <row r="207" spans="2:5" x14ac:dyDescent="0.3">
      <c r="B207" s="143"/>
      <c r="C207" s="143"/>
      <c r="D207" s="152"/>
      <c r="E207" s="7">
        <f t="shared" si="3"/>
        <v>0</v>
      </c>
    </row>
    <row r="208" spans="2:5" x14ac:dyDescent="0.3">
      <c r="B208" s="143"/>
      <c r="C208" s="143"/>
      <c r="D208" s="152"/>
      <c r="E208" s="7">
        <f t="shared" si="3"/>
        <v>0</v>
      </c>
    </row>
    <row r="209" spans="2:5" x14ac:dyDescent="0.3">
      <c r="B209" s="143"/>
      <c r="C209" s="143"/>
      <c r="D209" s="152"/>
      <c r="E209" s="7">
        <f t="shared" si="3"/>
        <v>0</v>
      </c>
    </row>
    <row r="210" spans="2:5" x14ac:dyDescent="0.3">
      <c r="B210" s="143"/>
      <c r="C210" s="143"/>
      <c r="D210" s="152"/>
      <c r="E210" s="7">
        <f t="shared" si="3"/>
        <v>0</v>
      </c>
    </row>
    <row r="211" spans="2:5" x14ac:dyDescent="0.3">
      <c r="B211" s="143"/>
      <c r="C211" s="143"/>
      <c r="D211" s="152"/>
      <c r="E211" s="7">
        <f t="shared" si="3"/>
        <v>0</v>
      </c>
    </row>
    <row r="212" spans="2:5" x14ac:dyDescent="0.3">
      <c r="B212" s="143"/>
      <c r="C212" s="143"/>
      <c r="D212" s="152"/>
      <c r="E212" s="7">
        <f t="shared" si="3"/>
        <v>0</v>
      </c>
    </row>
    <row r="213" spans="2:5" x14ac:dyDescent="0.3">
      <c r="B213" s="143"/>
      <c r="C213" s="143"/>
      <c r="D213" s="152"/>
      <c r="E213" s="7">
        <f t="shared" si="3"/>
        <v>0</v>
      </c>
    </row>
    <row r="214" spans="2:5" x14ac:dyDescent="0.3">
      <c r="B214" s="143"/>
      <c r="C214" s="143"/>
      <c r="D214" s="152"/>
      <c r="E214" s="7">
        <f t="shared" si="3"/>
        <v>0</v>
      </c>
    </row>
    <row r="215" spans="2:5" x14ac:dyDescent="0.3">
      <c r="B215" s="143"/>
      <c r="C215" s="143"/>
      <c r="D215" s="152"/>
      <c r="E215" s="7">
        <f t="shared" si="3"/>
        <v>0</v>
      </c>
    </row>
    <row r="216" spans="2:5" x14ac:dyDescent="0.3">
      <c r="B216" s="143"/>
      <c r="C216" s="143"/>
      <c r="D216" s="152"/>
      <c r="E216" s="7">
        <f t="shared" si="3"/>
        <v>0</v>
      </c>
    </row>
    <row r="217" spans="2:5" x14ac:dyDescent="0.3">
      <c r="B217" s="143"/>
      <c r="C217" s="143"/>
      <c r="D217" s="152"/>
      <c r="E217" s="7">
        <f t="shared" si="3"/>
        <v>0</v>
      </c>
    </row>
    <row r="218" spans="2:5" x14ac:dyDescent="0.3">
      <c r="B218" s="143"/>
      <c r="C218" s="143"/>
      <c r="D218" s="152"/>
      <c r="E218" s="7">
        <f t="shared" si="3"/>
        <v>0</v>
      </c>
    </row>
    <row r="219" spans="2:5" x14ac:dyDescent="0.3">
      <c r="B219" s="143"/>
      <c r="C219" s="143"/>
      <c r="D219" s="152"/>
      <c r="E219" s="7">
        <f t="shared" si="3"/>
        <v>0</v>
      </c>
    </row>
    <row r="220" spans="2:5" x14ac:dyDescent="0.3">
      <c r="B220" s="143"/>
      <c r="C220" s="143"/>
      <c r="D220" s="152"/>
      <c r="E220" s="7">
        <f t="shared" si="3"/>
        <v>0</v>
      </c>
    </row>
    <row r="221" spans="2:5" x14ac:dyDescent="0.3">
      <c r="B221" s="143"/>
      <c r="C221" s="143"/>
      <c r="D221" s="152"/>
      <c r="E221" s="7">
        <f t="shared" si="3"/>
        <v>0</v>
      </c>
    </row>
    <row r="222" spans="2:5" x14ac:dyDescent="0.3">
      <c r="B222" s="143"/>
      <c r="C222" s="143"/>
      <c r="D222" s="152"/>
      <c r="E222" s="7">
        <f t="shared" si="3"/>
        <v>0</v>
      </c>
    </row>
    <row r="223" spans="2:5" x14ac:dyDescent="0.3">
      <c r="B223" s="143"/>
      <c r="C223" s="143"/>
      <c r="D223" s="152"/>
      <c r="E223" s="7">
        <f t="shared" si="3"/>
        <v>0</v>
      </c>
    </row>
    <row r="224" spans="2:5" x14ac:dyDescent="0.3">
      <c r="B224" s="143"/>
      <c r="C224" s="143"/>
      <c r="D224" s="152"/>
      <c r="E224" s="7">
        <f t="shared" si="3"/>
        <v>0</v>
      </c>
    </row>
    <row r="225" spans="2:5" x14ac:dyDescent="0.3">
      <c r="B225" s="143"/>
      <c r="C225" s="143"/>
      <c r="D225" s="152"/>
      <c r="E225" s="7">
        <f t="shared" si="3"/>
        <v>0</v>
      </c>
    </row>
    <row r="226" spans="2:5" x14ac:dyDescent="0.3">
      <c r="B226" s="143"/>
      <c r="C226" s="143"/>
      <c r="D226" s="152"/>
      <c r="E226" s="7">
        <f t="shared" si="3"/>
        <v>0</v>
      </c>
    </row>
    <row r="227" spans="2:5" x14ac:dyDescent="0.3">
      <c r="B227" s="143"/>
      <c r="C227" s="143"/>
      <c r="D227" s="152"/>
      <c r="E227" s="7">
        <f t="shared" si="3"/>
        <v>0</v>
      </c>
    </row>
    <row r="228" spans="2:5" x14ac:dyDescent="0.3">
      <c r="B228" s="143"/>
      <c r="C228" s="143"/>
      <c r="D228" s="152"/>
      <c r="E228" s="7">
        <f t="shared" si="3"/>
        <v>0</v>
      </c>
    </row>
    <row r="229" spans="2:5" x14ac:dyDescent="0.3">
      <c r="B229" s="143"/>
      <c r="C229" s="143"/>
      <c r="D229" s="152"/>
      <c r="E229" s="7">
        <f t="shared" si="3"/>
        <v>0</v>
      </c>
    </row>
    <row r="230" spans="2:5" x14ac:dyDescent="0.3">
      <c r="B230" s="143"/>
      <c r="C230" s="143"/>
      <c r="D230" s="152"/>
      <c r="E230" s="7">
        <f t="shared" si="3"/>
        <v>0</v>
      </c>
    </row>
    <row r="231" spans="2:5" x14ac:dyDescent="0.3">
      <c r="B231" s="143"/>
      <c r="C231" s="143"/>
      <c r="D231" s="152"/>
      <c r="E231" s="7">
        <f t="shared" si="3"/>
        <v>0</v>
      </c>
    </row>
    <row r="232" spans="2:5" x14ac:dyDescent="0.3">
      <c r="B232" s="143"/>
      <c r="C232" s="143"/>
      <c r="D232" s="152"/>
      <c r="E232" s="7">
        <f t="shared" si="3"/>
        <v>0</v>
      </c>
    </row>
    <row r="233" spans="2:5" x14ac:dyDescent="0.3">
      <c r="B233" s="143"/>
      <c r="C233" s="143"/>
      <c r="D233" s="153"/>
      <c r="E233" s="7">
        <f t="shared" si="3"/>
        <v>0</v>
      </c>
    </row>
    <row r="234" spans="2:5" x14ac:dyDescent="0.3">
      <c r="B234" s="143"/>
      <c r="C234" s="143"/>
      <c r="D234" s="153"/>
      <c r="E234" s="7">
        <f t="shared" si="3"/>
        <v>0</v>
      </c>
    </row>
    <row r="235" spans="2:5" x14ac:dyDescent="0.3">
      <c r="B235" s="143"/>
      <c r="C235" s="143"/>
      <c r="D235" s="152"/>
      <c r="E235" s="7">
        <f t="shared" si="3"/>
        <v>0</v>
      </c>
    </row>
    <row r="236" spans="2:5" x14ac:dyDescent="0.3">
      <c r="B236" s="143"/>
      <c r="C236" s="143"/>
      <c r="D236" s="152"/>
      <c r="E236" s="7">
        <f t="shared" si="3"/>
        <v>0</v>
      </c>
    </row>
    <row r="237" spans="2:5" x14ac:dyDescent="0.3">
      <c r="B237" s="143"/>
      <c r="C237" s="143"/>
      <c r="D237" s="152"/>
      <c r="E237" s="7">
        <f t="shared" si="3"/>
        <v>0</v>
      </c>
    </row>
    <row r="238" spans="2:5" x14ac:dyDescent="0.3">
      <c r="B238" s="143"/>
      <c r="C238" s="143"/>
      <c r="D238" s="152"/>
      <c r="E238" s="7">
        <f t="shared" si="3"/>
        <v>0</v>
      </c>
    </row>
    <row r="239" spans="2:5" x14ac:dyDescent="0.3">
      <c r="B239" s="143"/>
      <c r="C239" s="143"/>
      <c r="D239" s="152"/>
      <c r="E239" s="7">
        <f t="shared" si="3"/>
        <v>0</v>
      </c>
    </row>
    <row r="240" spans="2:5" x14ac:dyDescent="0.3">
      <c r="B240" s="143"/>
      <c r="C240" s="143"/>
      <c r="D240" s="152"/>
      <c r="E240" s="7">
        <f t="shared" si="3"/>
        <v>0</v>
      </c>
    </row>
    <row r="241" spans="2:5" x14ac:dyDescent="0.3">
      <c r="B241" s="143"/>
      <c r="C241" s="143"/>
      <c r="D241" s="152"/>
      <c r="E241" s="7">
        <f t="shared" si="3"/>
        <v>0</v>
      </c>
    </row>
    <row r="242" spans="2:5" x14ac:dyDescent="0.3">
      <c r="B242" s="143"/>
      <c r="C242" s="143"/>
      <c r="D242" s="152"/>
      <c r="E242" s="7">
        <f t="shared" si="3"/>
        <v>0</v>
      </c>
    </row>
    <row r="243" spans="2:5" x14ac:dyDescent="0.3">
      <c r="B243" s="143"/>
      <c r="C243" s="143"/>
      <c r="D243" s="152"/>
      <c r="E243" s="7">
        <f t="shared" si="3"/>
        <v>0</v>
      </c>
    </row>
    <row r="244" spans="2:5" x14ac:dyDescent="0.3">
      <c r="B244" s="143"/>
      <c r="C244" s="143"/>
      <c r="D244" s="152"/>
      <c r="E244" s="7">
        <f t="shared" si="3"/>
        <v>0</v>
      </c>
    </row>
    <row r="245" spans="2:5" x14ac:dyDescent="0.3">
      <c r="B245" s="143"/>
      <c r="C245" s="143"/>
      <c r="D245" s="152"/>
      <c r="E245" s="7">
        <f t="shared" si="3"/>
        <v>0</v>
      </c>
    </row>
    <row r="246" spans="2:5" x14ac:dyDescent="0.3">
      <c r="B246" s="143"/>
      <c r="C246" s="143"/>
      <c r="D246" s="152"/>
      <c r="E246" s="7">
        <f t="shared" si="3"/>
        <v>0</v>
      </c>
    </row>
    <row r="247" spans="2:5" x14ac:dyDescent="0.3">
      <c r="B247" s="143"/>
      <c r="C247" s="143"/>
      <c r="D247" s="152"/>
      <c r="E247" s="7">
        <f t="shared" si="3"/>
        <v>0</v>
      </c>
    </row>
    <row r="248" spans="2:5" x14ac:dyDescent="0.3">
      <c r="B248" s="143"/>
      <c r="C248" s="143"/>
      <c r="D248" s="152"/>
      <c r="E248" s="7">
        <f t="shared" si="3"/>
        <v>0</v>
      </c>
    </row>
    <row r="249" spans="2:5" x14ac:dyDescent="0.3">
      <c r="B249" s="143"/>
      <c r="C249" s="143"/>
      <c r="D249" s="152"/>
      <c r="E249" s="7">
        <f t="shared" si="3"/>
        <v>0</v>
      </c>
    </row>
    <row r="250" spans="2:5" x14ac:dyDescent="0.3">
      <c r="B250" s="143"/>
      <c r="C250" s="143"/>
      <c r="D250" s="152"/>
      <c r="E250" s="7">
        <f t="shared" si="3"/>
        <v>0</v>
      </c>
    </row>
    <row r="251" spans="2:5" x14ac:dyDescent="0.3">
      <c r="B251" s="143"/>
      <c r="C251" s="143"/>
      <c r="D251" s="152"/>
      <c r="E251" s="7">
        <f t="shared" si="3"/>
        <v>0</v>
      </c>
    </row>
    <row r="252" spans="2:5" x14ac:dyDescent="0.3">
      <c r="B252" s="143"/>
      <c r="C252" s="143"/>
      <c r="D252" s="152"/>
      <c r="E252" s="7">
        <f t="shared" si="3"/>
        <v>0</v>
      </c>
    </row>
    <row r="253" spans="2:5" x14ac:dyDescent="0.3">
      <c r="B253" s="143"/>
      <c r="C253" s="143"/>
      <c r="D253" s="152"/>
      <c r="E253" s="7">
        <f t="shared" si="3"/>
        <v>0</v>
      </c>
    </row>
    <row r="254" spans="2:5" x14ac:dyDescent="0.3">
      <c r="B254" s="143"/>
      <c r="C254" s="143"/>
      <c r="D254" s="152"/>
      <c r="E254" s="7">
        <f t="shared" si="3"/>
        <v>0</v>
      </c>
    </row>
    <row r="255" spans="2:5" x14ac:dyDescent="0.3">
      <c r="B255" s="143"/>
      <c r="C255" s="143"/>
      <c r="D255" s="152"/>
      <c r="E255" s="7">
        <f t="shared" si="3"/>
        <v>0</v>
      </c>
    </row>
    <row r="256" spans="2:5" x14ac:dyDescent="0.3">
      <c r="B256" s="143"/>
      <c r="C256" s="143"/>
      <c r="D256" s="152"/>
      <c r="E256" s="7">
        <f t="shared" si="3"/>
        <v>0</v>
      </c>
    </row>
    <row r="257" spans="2:5" x14ac:dyDescent="0.3">
      <c r="B257" s="143"/>
      <c r="C257" s="143"/>
      <c r="D257" s="152"/>
      <c r="E257" s="7">
        <f t="shared" si="3"/>
        <v>0</v>
      </c>
    </row>
    <row r="258" spans="2:5" x14ac:dyDescent="0.3">
      <c r="B258" s="143"/>
      <c r="C258" s="143"/>
      <c r="D258" s="152"/>
      <c r="E258" s="7">
        <f t="shared" si="3"/>
        <v>0</v>
      </c>
    </row>
    <row r="259" spans="2:5" x14ac:dyDescent="0.3">
      <c r="B259" s="143"/>
      <c r="C259" s="143"/>
      <c r="D259" s="152"/>
      <c r="E259" s="7">
        <f t="shared" si="3"/>
        <v>0</v>
      </c>
    </row>
    <row r="260" spans="2:5" x14ac:dyDescent="0.3">
      <c r="B260" s="143"/>
      <c r="C260" s="143"/>
      <c r="D260" s="152"/>
      <c r="E260" s="7">
        <f t="shared" si="3"/>
        <v>0</v>
      </c>
    </row>
    <row r="261" spans="2:5" x14ac:dyDescent="0.3">
      <c r="B261" s="143"/>
      <c r="C261" s="143"/>
      <c r="D261" s="152"/>
      <c r="E261" s="7">
        <f t="shared" si="3"/>
        <v>0</v>
      </c>
    </row>
    <row r="262" spans="2:5" x14ac:dyDescent="0.3">
      <c r="B262" s="143"/>
      <c r="C262" s="143"/>
      <c r="D262" s="152"/>
      <c r="E262" s="7">
        <f t="shared" si="3"/>
        <v>0</v>
      </c>
    </row>
    <row r="263" spans="2:5" x14ac:dyDescent="0.3">
      <c r="B263" s="143"/>
      <c r="C263" s="143"/>
      <c r="D263" s="152"/>
      <c r="E263" s="7">
        <f t="shared" si="3"/>
        <v>0</v>
      </c>
    </row>
    <row r="264" spans="2:5" x14ac:dyDescent="0.3">
      <c r="B264" s="143"/>
      <c r="C264" s="143"/>
      <c r="D264" s="152"/>
      <c r="E264" s="7">
        <f t="shared" ref="E264:E327" si="4">IF(ISBLANK(B264),0,5)</f>
        <v>0</v>
      </c>
    </row>
    <row r="265" spans="2:5" x14ac:dyDescent="0.3">
      <c r="B265" s="143"/>
      <c r="C265" s="143"/>
      <c r="D265" s="152"/>
      <c r="E265" s="7">
        <f t="shared" si="4"/>
        <v>0</v>
      </c>
    </row>
    <row r="266" spans="2:5" x14ac:dyDescent="0.3">
      <c r="B266" s="143"/>
      <c r="C266" s="143"/>
      <c r="D266" s="152"/>
      <c r="E266" s="7">
        <f t="shared" si="4"/>
        <v>0</v>
      </c>
    </row>
    <row r="267" spans="2:5" x14ac:dyDescent="0.3">
      <c r="B267" s="143"/>
      <c r="C267" s="143"/>
      <c r="D267" s="152"/>
      <c r="E267" s="7">
        <f t="shared" si="4"/>
        <v>0</v>
      </c>
    </row>
    <row r="268" spans="2:5" x14ac:dyDescent="0.3">
      <c r="B268" s="143"/>
      <c r="C268" s="143"/>
      <c r="D268" s="152"/>
      <c r="E268" s="7">
        <f t="shared" si="4"/>
        <v>0</v>
      </c>
    </row>
    <row r="269" spans="2:5" x14ac:dyDescent="0.3">
      <c r="B269" s="143"/>
      <c r="C269" s="143"/>
      <c r="D269" s="152"/>
      <c r="E269" s="7">
        <f t="shared" si="4"/>
        <v>0</v>
      </c>
    </row>
    <row r="270" spans="2:5" x14ac:dyDescent="0.3">
      <c r="B270" s="143"/>
      <c r="C270" s="143"/>
      <c r="D270" s="152"/>
      <c r="E270" s="7">
        <f t="shared" si="4"/>
        <v>0</v>
      </c>
    </row>
    <row r="271" spans="2:5" x14ac:dyDescent="0.3">
      <c r="B271" s="143"/>
      <c r="C271" s="143"/>
      <c r="D271" s="152"/>
      <c r="E271" s="7">
        <f t="shared" si="4"/>
        <v>0</v>
      </c>
    </row>
    <row r="272" spans="2:5" x14ac:dyDescent="0.3">
      <c r="B272" s="143"/>
      <c r="C272" s="143"/>
      <c r="D272" s="152"/>
      <c r="E272" s="7">
        <f t="shared" si="4"/>
        <v>0</v>
      </c>
    </row>
    <row r="273" spans="2:5" x14ac:dyDescent="0.3">
      <c r="B273" s="143"/>
      <c r="C273" s="143"/>
      <c r="D273" s="152"/>
      <c r="E273" s="7">
        <f t="shared" si="4"/>
        <v>0</v>
      </c>
    </row>
    <row r="274" spans="2:5" x14ac:dyDescent="0.3">
      <c r="B274" s="143"/>
      <c r="C274" s="143"/>
      <c r="D274" s="152"/>
      <c r="E274" s="7">
        <f t="shared" si="4"/>
        <v>0</v>
      </c>
    </row>
    <row r="275" spans="2:5" x14ac:dyDescent="0.3">
      <c r="B275" s="143"/>
      <c r="C275" s="143"/>
      <c r="D275" s="152"/>
      <c r="E275" s="7">
        <f t="shared" si="4"/>
        <v>0</v>
      </c>
    </row>
    <row r="276" spans="2:5" x14ac:dyDescent="0.3">
      <c r="B276" s="143"/>
      <c r="C276" s="143"/>
      <c r="D276" s="152"/>
      <c r="E276" s="7">
        <f t="shared" si="4"/>
        <v>0</v>
      </c>
    </row>
    <row r="277" spans="2:5" x14ac:dyDescent="0.3">
      <c r="B277" s="143"/>
      <c r="C277" s="143"/>
      <c r="D277" s="152"/>
      <c r="E277" s="7">
        <f t="shared" si="4"/>
        <v>0</v>
      </c>
    </row>
    <row r="278" spans="2:5" x14ac:dyDescent="0.3">
      <c r="B278" s="143"/>
      <c r="C278" s="143"/>
      <c r="D278" s="152"/>
      <c r="E278" s="7">
        <f t="shared" si="4"/>
        <v>0</v>
      </c>
    </row>
    <row r="279" spans="2:5" x14ac:dyDescent="0.3">
      <c r="B279" s="143"/>
      <c r="C279" s="143"/>
      <c r="D279" s="152"/>
      <c r="E279" s="7">
        <f t="shared" si="4"/>
        <v>0</v>
      </c>
    </row>
    <row r="280" spans="2:5" x14ac:dyDescent="0.3">
      <c r="B280" s="143"/>
      <c r="C280" s="143"/>
      <c r="D280" s="152"/>
      <c r="E280" s="7">
        <f t="shared" si="4"/>
        <v>0</v>
      </c>
    </row>
    <row r="281" spans="2:5" x14ac:dyDescent="0.3">
      <c r="B281" s="143"/>
      <c r="C281" s="143"/>
      <c r="D281" s="152"/>
      <c r="E281" s="7">
        <f t="shared" si="4"/>
        <v>0</v>
      </c>
    </row>
    <row r="282" spans="2:5" x14ac:dyDescent="0.3">
      <c r="B282" s="143"/>
      <c r="C282" s="143"/>
      <c r="D282" s="152"/>
      <c r="E282" s="7">
        <f t="shared" si="4"/>
        <v>0</v>
      </c>
    </row>
    <row r="283" spans="2:5" x14ac:dyDescent="0.3">
      <c r="B283" s="143"/>
      <c r="C283" s="143"/>
      <c r="D283" s="144"/>
      <c r="E283" s="7">
        <f t="shared" si="4"/>
        <v>0</v>
      </c>
    </row>
    <row r="284" spans="2:5" x14ac:dyDescent="0.3">
      <c r="B284" s="143"/>
      <c r="C284" s="143"/>
      <c r="D284" s="144"/>
      <c r="E284" s="7">
        <f t="shared" si="4"/>
        <v>0</v>
      </c>
    </row>
    <row r="285" spans="2:5" x14ac:dyDescent="0.3">
      <c r="B285" s="143"/>
      <c r="C285" s="143"/>
      <c r="D285" s="144"/>
      <c r="E285" s="7">
        <f t="shared" si="4"/>
        <v>0</v>
      </c>
    </row>
    <row r="286" spans="2:5" x14ac:dyDescent="0.3">
      <c r="B286" s="143"/>
      <c r="C286" s="143"/>
      <c r="D286" s="144"/>
      <c r="E286" s="7">
        <f t="shared" si="4"/>
        <v>0</v>
      </c>
    </row>
    <row r="287" spans="2:5" x14ac:dyDescent="0.3">
      <c r="B287" s="143"/>
      <c r="C287" s="143"/>
      <c r="D287" s="144"/>
      <c r="E287" s="7">
        <f t="shared" si="4"/>
        <v>0</v>
      </c>
    </row>
    <row r="288" spans="2:5" x14ac:dyDescent="0.3">
      <c r="B288" s="143"/>
      <c r="C288" s="143"/>
      <c r="D288" s="144"/>
      <c r="E288" s="7">
        <f t="shared" si="4"/>
        <v>0</v>
      </c>
    </row>
    <row r="289" spans="2:5" x14ac:dyDescent="0.3">
      <c r="B289" s="143"/>
      <c r="C289" s="143"/>
      <c r="D289" s="144"/>
      <c r="E289" s="7">
        <f t="shared" si="4"/>
        <v>0</v>
      </c>
    </row>
    <row r="290" spans="2:5" x14ac:dyDescent="0.3">
      <c r="B290" s="143"/>
      <c r="C290" s="143"/>
      <c r="D290" s="144"/>
      <c r="E290" s="7">
        <f t="shared" si="4"/>
        <v>0</v>
      </c>
    </row>
    <row r="291" spans="2:5" x14ac:dyDescent="0.3">
      <c r="B291" s="143"/>
      <c r="C291" s="143"/>
      <c r="D291" s="144"/>
      <c r="E291" s="7">
        <f t="shared" si="4"/>
        <v>0</v>
      </c>
    </row>
    <row r="292" spans="2:5" x14ac:dyDescent="0.3">
      <c r="B292" s="143"/>
      <c r="C292" s="143"/>
      <c r="D292" s="144"/>
      <c r="E292" s="7">
        <f t="shared" si="4"/>
        <v>0</v>
      </c>
    </row>
    <row r="293" spans="2:5" x14ac:dyDescent="0.3">
      <c r="B293" s="143"/>
      <c r="C293" s="143"/>
      <c r="D293" s="144"/>
      <c r="E293" s="7">
        <f t="shared" si="4"/>
        <v>0</v>
      </c>
    </row>
    <row r="294" spans="2:5" x14ac:dyDescent="0.3">
      <c r="B294" s="143"/>
      <c r="C294" s="143"/>
      <c r="D294" s="144"/>
      <c r="E294" s="7">
        <f t="shared" si="4"/>
        <v>0</v>
      </c>
    </row>
    <row r="295" spans="2:5" x14ac:dyDescent="0.3">
      <c r="B295" s="143"/>
      <c r="C295" s="143"/>
      <c r="D295" s="144"/>
      <c r="E295" s="7">
        <f t="shared" si="4"/>
        <v>0</v>
      </c>
    </row>
    <row r="296" spans="2:5" x14ac:dyDescent="0.3">
      <c r="B296" s="143"/>
      <c r="C296" s="143"/>
      <c r="D296" s="144"/>
      <c r="E296" s="7">
        <f t="shared" si="4"/>
        <v>0</v>
      </c>
    </row>
    <row r="297" spans="2:5" x14ac:dyDescent="0.3">
      <c r="B297" s="143"/>
      <c r="C297" s="143"/>
      <c r="D297" s="145"/>
      <c r="E297" s="7">
        <f t="shared" si="4"/>
        <v>0</v>
      </c>
    </row>
    <row r="298" spans="2:5" x14ac:dyDescent="0.3">
      <c r="B298" s="143"/>
      <c r="C298" s="143"/>
      <c r="D298" s="145"/>
      <c r="E298" s="7">
        <f t="shared" si="4"/>
        <v>0</v>
      </c>
    </row>
    <row r="299" spans="2:5" x14ac:dyDescent="0.3">
      <c r="B299" s="143"/>
      <c r="C299" s="143"/>
      <c r="D299" s="145"/>
      <c r="E299" s="7">
        <f t="shared" si="4"/>
        <v>0</v>
      </c>
    </row>
    <row r="300" spans="2:5" x14ac:dyDescent="0.3">
      <c r="B300" s="143"/>
      <c r="C300" s="143"/>
      <c r="D300" s="144"/>
      <c r="E300" s="7">
        <f t="shared" si="4"/>
        <v>0</v>
      </c>
    </row>
    <row r="301" spans="2:5" x14ac:dyDescent="0.3">
      <c r="B301" s="143"/>
      <c r="C301" s="143"/>
      <c r="D301" s="144"/>
      <c r="E301" s="7">
        <f t="shared" si="4"/>
        <v>0</v>
      </c>
    </row>
    <row r="302" spans="2:5" x14ac:dyDescent="0.3">
      <c r="B302" s="143"/>
      <c r="C302" s="143"/>
      <c r="D302" s="144"/>
      <c r="E302" s="7">
        <f t="shared" si="4"/>
        <v>0</v>
      </c>
    </row>
    <row r="303" spans="2:5" x14ac:dyDescent="0.3">
      <c r="B303" s="143"/>
      <c r="C303" s="143"/>
      <c r="D303" s="144"/>
      <c r="E303" s="7">
        <f t="shared" si="4"/>
        <v>0</v>
      </c>
    </row>
    <row r="304" spans="2:5" x14ac:dyDescent="0.3">
      <c r="B304" s="143"/>
      <c r="C304" s="143"/>
      <c r="D304" s="144"/>
      <c r="E304" s="7">
        <f t="shared" si="4"/>
        <v>0</v>
      </c>
    </row>
    <row r="305" spans="2:5" x14ac:dyDescent="0.3">
      <c r="B305" s="143"/>
      <c r="C305" s="143"/>
      <c r="D305" s="144"/>
      <c r="E305" s="7">
        <f t="shared" si="4"/>
        <v>0</v>
      </c>
    </row>
    <row r="306" spans="2:5" x14ac:dyDescent="0.3">
      <c r="B306" s="143"/>
      <c r="C306" s="143"/>
      <c r="D306" s="144"/>
      <c r="E306" s="7">
        <f t="shared" si="4"/>
        <v>0</v>
      </c>
    </row>
    <row r="307" spans="2:5" x14ac:dyDescent="0.3">
      <c r="B307" s="143"/>
      <c r="C307" s="143"/>
      <c r="D307" s="144"/>
      <c r="E307" s="7">
        <f t="shared" si="4"/>
        <v>0</v>
      </c>
    </row>
    <row r="308" spans="2:5" x14ac:dyDescent="0.3">
      <c r="B308" s="143"/>
      <c r="C308" s="143"/>
      <c r="D308" s="144"/>
      <c r="E308" s="7">
        <f t="shared" si="4"/>
        <v>0</v>
      </c>
    </row>
    <row r="309" spans="2:5" x14ac:dyDescent="0.3">
      <c r="B309" s="143"/>
      <c r="C309" s="143"/>
      <c r="D309" s="144"/>
      <c r="E309" s="7">
        <f t="shared" si="4"/>
        <v>0</v>
      </c>
    </row>
    <row r="310" spans="2:5" x14ac:dyDescent="0.3">
      <c r="B310" s="143"/>
      <c r="C310" s="143"/>
      <c r="D310" s="144"/>
      <c r="E310" s="7">
        <f t="shared" si="4"/>
        <v>0</v>
      </c>
    </row>
    <row r="311" spans="2:5" x14ac:dyDescent="0.3">
      <c r="B311" s="143"/>
      <c r="C311" s="143"/>
      <c r="D311" s="144"/>
      <c r="E311" s="7">
        <f t="shared" si="4"/>
        <v>0</v>
      </c>
    </row>
    <row r="312" spans="2:5" x14ac:dyDescent="0.3">
      <c r="B312" s="143"/>
      <c r="C312" s="143"/>
      <c r="D312" s="144"/>
      <c r="E312" s="7">
        <f t="shared" si="4"/>
        <v>0</v>
      </c>
    </row>
    <row r="313" spans="2:5" x14ac:dyDescent="0.3">
      <c r="B313" s="143"/>
      <c r="C313" s="143"/>
      <c r="D313" s="144"/>
      <c r="E313" s="7">
        <f t="shared" si="4"/>
        <v>0</v>
      </c>
    </row>
    <row r="314" spans="2:5" x14ac:dyDescent="0.3">
      <c r="B314" s="143"/>
      <c r="C314" s="143"/>
      <c r="D314" s="144"/>
      <c r="E314" s="7">
        <f t="shared" si="4"/>
        <v>0</v>
      </c>
    </row>
    <row r="315" spans="2:5" x14ac:dyDescent="0.3">
      <c r="B315" s="143"/>
      <c r="C315" s="143"/>
      <c r="D315" s="144"/>
      <c r="E315" s="7">
        <f t="shared" si="4"/>
        <v>0</v>
      </c>
    </row>
    <row r="316" spans="2:5" x14ac:dyDescent="0.3">
      <c r="B316" s="143"/>
      <c r="C316" s="143"/>
      <c r="D316" s="144"/>
      <c r="E316" s="7">
        <f t="shared" si="4"/>
        <v>0</v>
      </c>
    </row>
    <row r="317" spans="2:5" x14ac:dyDescent="0.3">
      <c r="B317" s="143"/>
      <c r="C317" s="143"/>
      <c r="D317" s="145"/>
      <c r="E317" s="7">
        <f t="shared" si="4"/>
        <v>0</v>
      </c>
    </row>
    <row r="318" spans="2:5" x14ac:dyDescent="0.3">
      <c r="B318" s="143"/>
      <c r="C318" s="143"/>
      <c r="D318" s="144"/>
      <c r="E318" s="7">
        <f t="shared" si="4"/>
        <v>0</v>
      </c>
    </row>
    <row r="319" spans="2:5" x14ac:dyDescent="0.3">
      <c r="B319" s="143"/>
      <c r="C319" s="143"/>
      <c r="D319" s="144"/>
      <c r="E319" s="7">
        <f t="shared" si="4"/>
        <v>0</v>
      </c>
    </row>
    <row r="320" spans="2:5" x14ac:dyDescent="0.3">
      <c r="B320" s="143"/>
      <c r="C320" s="143"/>
      <c r="D320" s="145"/>
      <c r="E320" s="7">
        <f t="shared" si="4"/>
        <v>0</v>
      </c>
    </row>
    <row r="321" spans="2:5" x14ac:dyDescent="0.3">
      <c r="B321" s="143"/>
      <c r="C321" s="143"/>
      <c r="D321" s="144"/>
      <c r="E321" s="7">
        <f t="shared" si="4"/>
        <v>0</v>
      </c>
    </row>
    <row r="322" spans="2:5" x14ac:dyDescent="0.3">
      <c r="B322" s="143"/>
      <c r="C322" s="143"/>
      <c r="D322" s="144"/>
      <c r="E322" s="7">
        <f t="shared" si="4"/>
        <v>0</v>
      </c>
    </row>
    <row r="323" spans="2:5" x14ac:dyDescent="0.3">
      <c r="B323" s="143"/>
      <c r="C323" s="143"/>
      <c r="D323" s="144"/>
      <c r="E323" s="7">
        <f t="shared" si="4"/>
        <v>0</v>
      </c>
    </row>
    <row r="324" spans="2:5" x14ac:dyDescent="0.3">
      <c r="B324" s="143"/>
      <c r="C324" s="143"/>
      <c r="D324" s="144"/>
      <c r="E324" s="7">
        <f t="shared" si="4"/>
        <v>0</v>
      </c>
    </row>
    <row r="325" spans="2:5" x14ac:dyDescent="0.3">
      <c r="B325" s="143"/>
      <c r="C325" s="143"/>
      <c r="D325" s="144"/>
      <c r="E325" s="7">
        <f t="shared" si="4"/>
        <v>0</v>
      </c>
    </row>
    <row r="326" spans="2:5" x14ac:dyDescent="0.3">
      <c r="B326" s="143"/>
      <c r="C326" s="143"/>
      <c r="D326" s="144"/>
      <c r="E326" s="7">
        <f t="shared" si="4"/>
        <v>0</v>
      </c>
    </row>
    <row r="327" spans="2:5" x14ac:dyDescent="0.3">
      <c r="B327" s="143"/>
      <c r="C327" s="143"/>
      <c r="D327" s="145"/>
      <c r="E327" s="7">
        <f t="shared" si="4"/>
        <v>0</v>
      </c>
    </row>
    <row r="328" spans="2:5" x14ac:dyDescent="0.3">
      <c r="B328" s="119"/>
      <c r="C328" s="119"/>
      <c r="D328" s="120"/>
      <c r="E328" s="7">
        <f t="shared" ref="E328:E391" si="5">IF(ISBLANK(B328),0,5)</f>
        <v>0</v>
      </c>
    </row>
    <row r="329" spans="2:5" x14ac:dyDescent="0.3">
      <c r="B329" s="119"/>
      <c r="C329" s="119"/>
      <c r="D329" s="120"/>
      <c r="E329" s="7">
        <f t="shared" si="5"/>
        <v>0</v>
      </c>
    </row>
    <row r="330" spans="2:5" x14ac:dyDescent="0.3">
      <c r="B330" s="119"/>
      <c r="C330" s="119"/>
      <c r="D330" s="120"/>
      <c r="E330" s="7">
        <f t="shared" si="5"/>
        <v>0</v>
      </c>
    </row>
    <row r="331" spans="2:5" x14ac:dyDescent="0.3">
      <c r="B331" s="119"/>
      <c r="C331" s="119"/>
      <c r="D331" s="120"/>
      <c r="E331" s="7">
        <f t="shared" si="5"/>
        <v>0</v>
      </c>
    </row>
    <row r="332" spans="2:5" x14ac:dyDescent="0.3">
      <c r="B332" s="119"/>
      <c r="C332" s="119"/>
      <c r="D332" s="120"/>
      <c r="E332" s="7">
        <f t="shared" si="5"/>
        <v>0</v>
      </c>
    </row>
    <row r="333" spans="2:5" x14ac:dyDescent="0.3">
      <c r="B333" s="119"/>
      <c r="C333" s="119"/>
      <c r="D333" s="120"/>
      <c r="E333" s="7">
        <f t="shared" si="5"/>
        <v>0</v>
      </c>
    </row>
    <row r="334" spans="2:5" x14ac:dyDescent="0.3">
      <c r="B334" s="119"/>
      <c r="C334" s="119"/>
      <c r="D334" s="120"/>
      <c r="E334" s="7">
        <f t="shared" si="5"/>
        <v>0</v>
      </c>
    </row>
    <row r="335" spans="2:5" x14ac:dyDescent="0.3">
      <c r="B335" s="119"/>
      <c r="C335" s="119"/>
      <c r="D335" s="120"/>
      <c r="E335" s="7">
        <f t="shared" si="5"/>
        <v>0</v>
      </c>
    </row>
    <row r="336" spans="2:5" x14ac:dyDescent="0.3">
      <c r="B336" s="119"/>
      <c r="C336" s="119"/>
      <c r="D336" s="120"/>
      <c r="E336" s="7">
        <f t="shared" si="5"/>
        <v>0</v>
      </c>
    </row>
    <row r="337" spans="2:5" x14ac:dyDescent="0.3">
      <c r="B337" s="119"/>
      <c r="C337" s="119"/>
      <c r="D337" s="120"/>
      <c r="E337" s="7">
        <f t="shared" si="5"/>
        <v>0</v>
      </c>
    </row>
    <row r="338" spans="2:5" x14ac:dyDescent="0.3">
      <c r="B338" s="119"/>
      <c r="C338" s="119"/>
      <c r="D338" s="120"/>
      <c r="E338" s="7">
        <f t="shared" si="5"/>
        <v>0</v>
      </c>
    </row>
    <row r="339" spans="2:5" x14ac:dyDescent="0.3">
      <c r="B339" s="119"/>
      <c r="C339" s="119"/>
      <c r="D339" s="120"/>
      <c r="E339" s="7">
        <f t="shared" si="5"/>
        <v>0</v>
      </c>
    </row>
    <row r="340" spans="2:5" x14ac:dyDescent="0.3">
      <c r="B340" s="119"/>
      <c r="C340" s="119"/>
      <c r="D340" s="120"/>
      <c r="E340" s="7">
        <f t="shared" si="5"/>
        <v>0</v>
      </c>
    </row>
    <row r="341" spans="2:5" x14ac:dyDescent="0.3">
      <c r="B341" s="119"/>
      <c r="C341" s="119"/>
      <c r="D341" s="120"/>
      <c r="E341" s="7">
        <f t="shared" si="5"/>
        <v>0</v>
      </c>
    </row>
    <row r="342" spans="2:5" x14ac:dyDescent="0.3">
      <c r="B342" s="119"/>
      <c r="C342" s="119"/>
      <c r="D342" s="120"/>
      <c r="E342" s="7">
        <f t="shared" si="5"/>
        <v>0</v>
      </c>
    </row>
    <row r="343" spans="2:5" x14ac:dyDescent="0.3">
      <c r="B343" s="119"/>
      <c r="C343" s="119"/>
      <c r="D343" s="120"/>
      <c r="E343" s="7">
        <f t="shared" si="5"/>
        <v>0</v>
      </c>
    </row>
    <row r="344" spans="2:5" x14ac:dyDescent="0.3">
      <c r="B344" s="119"/>
      <c r="C344" s="119"/>
      <c r="D344" s="120"/>
      <c r="E344" s="7">
        <f t="shared" si="5"/>
        <v>0</v>
      </c>
    </row>
    <row r="345" spans="2:5" x14ac:dyDescent="0.3">
      <c r="B345" s="119"/>
      <c r="C345" s="119"/>
      <c r="D345" s="120"/>
      <c r="E345" s="7">
        <f t="shared" si="5"/>
        <v>0</v>
      </c>
    </row>
    <row r="346" spans="2:5" x14ac:dyDescent="0.3">
      <c r="B346" s="119"/>
      <c r="C346" s="119"/>
      <c r="D346" s="120"/>
      <c r="E346" s="7">
        <f t="shared" si="5"/>
        <v>0</v>
      </c>
    </row>
    <row r="347" spans="2:5" x14ac:dyDescent="0.3">
      <c r="B347" s="119"/>
      <c r="C347" s="119"/>
      <c r="D347" s="120"/>
      <c r="E347" s="7">
        <f t="shared" si="5"/>
        <v>0</v>
      </c>
    </row>
    <row r="348" spans="2:5" x14ac:dyDescent="0.3">
      <c r="B348" s="119"/>
      <c r="C348" s="119"/>
      <c r="D348" s="120"/>
      <c r="E348" s="7">
        <f t="shared" si="5"/>
        <v>0</v>
      </c>
    </row>
    <row r="349" spans="2:5" x14ac:dyDescent="0.3">
      <c r="B349" s="119"/>
      <c r="C349" s="119"/>
      <c r="D349" s="120"/>
      <c r="E349" s="7">
        <f t="shared" si="5"/>
        <v>0</v>
      </c>
    </row>
    <row r="350" spans="2:5" x14ac:dyDescent="0.3">
      <c r="B350" s="119"/>
      <c r="C350" s="119"/>
      <c r="D350" s="120"/>
      <c r="E350" s="7">
        <f t="shared" si="5"/>
        <v>0</v>
      </c>
    </row>
    <row r="351" spans="2:5" x14ac:dyDescent="0.3">
      <c r="B351" s="119"/>
      <c r="C351" s="119"/>
      <c r="D351" s="120"/>
      <c r="E351" s="7">
        <f t="shared" si="5"/>
        <v>0</v>
      </c>
    </row>
    <row r="352" spans="2:5" x14ac:dyDescent="0.3">
      <c r="B352" s="119"/>
      <c r="C352" s="119"/>
      <c r="D352" s="120"/>
      <c r="E352" s="7">
        <f t="shared" si="5"/>
        <v>0</v>
      </c>
    </row>
    <row r="353" spans="2:5" x14ac:dyDescent="0.3">
      <c r="B353" s="119"/>
      <c r="C353" s="119"/>
      <c r="D353" s="120"/>
      <c r="E353" s="7">
        <f t="shared" si="5"/>
        <v>0</v>
      </c>
    </row>
    <row r="354" spans="2:5" x14ac:dyDescent="0.3">
      <c r="B354" s="119"/>
      <c r="C354" s="119"/>
      <c r="D354" s="120"/>
      <c r="E354" s="7">
        <f t="shared" si="5"/>
        <v>0</v>
      </c>
    </row>
    <row r="355" spans="2:5" x14ac:dyDescent="0.3">
      <c r="B355" s="119"/>
      <c r="C355" s="119"/>
      <c r="D355" s="120"/>
      <c r="E355" s="7">
        <f t="shared" si="5"/>
        <v>0</v>
      </c>
    </row>
    <row r="356" spans="2:5" x14ac:dyDescent="0.3">
      <c r="B356" s="119"/>
      <c r="C356" s="119"/>
      <c r="D356" s="120"/>
      <c r="E356" s="7">
        <f t="shared" si="5"/>
        <v>0</v>
      </c>
    </row>
    <row r="357" spans="2:5" x14ac:dyDescent="0.3">
      <c r="B357" s="119"/>
      <c r="C357" s="119"/>
      <c r="D357" s="120"/>
      <c r="E357" s="7">
        <f t="shared" si="5"/>
        <v>0</v>
      </c>
    </row>
    <row r="358" spans="2:5" x14ac:dyDescent="0.3">
      <c r="B358" s="119"/>
      <c r="C358" s="119"/>
      <c r="D358" s="120"/>
      <c r="E358" s="7">
        <f t="shared" si="5"/>
        <v>0</v>
      </c>
    </row>
    <row r="359" spans="2:5" x14ac:dyDescent="0.3">
      <c r="B359" s="119"/>
      <c r="C359" s="119"/>
      <c r="D359" s="120"/>
      <c r="E359" s="7">
        <f t="shared" si="5"/>
        <v>0</v>
      </c>
    </row>
    <row r="360" spans="2:5" x14ac:dyDescent="0.3">
      <c r="B360" s="119"/>
      <c r="C360" s="119"/>
      <c r="D360" s="120"/>
      <c r="E360" s="7">
        <f t="shared" si="5"/>
        <v>0</v>
      </c>
    </row>
    <row r="361" spans="2:5" x14ac:dyDescent="0.3">
      <c r="B361" s="119"/>
      <c r="C361" s="119"/>
      <c r="D361" s="120"/>
      <c r="E361" s="7">
        <f t="shared" si="5"/>
        <v>0</v>
      </c>
    </row>
    <row r="362" spans="2:5" x14ac:dyDescent="0.3">
      <c r="B362" s="119"/>
      <c r="C362" s="119"/>
      <c r="D362" s="120"/>
      <c r="E362" s="7">
        <f t="shared" si="5"/>
        <v>0</v>
      </c>
    </row>
    <row r="363" spans="2:5" x14ac:dyDescent="0.3">
      <c r="B363" s="119"/>
      <c r="C363" s="119"/>
      <c r="D363" s="120"/>
      <c r="E363" s="7">
        <f t="shared" si="5"/>
        <v>0</v>
      </c>
    </row>
    <row r="364" spans="2:5" x14ac:dyDescent="0.3">
      <c r="B364" s="119"/>
      <c r="C364" s="119"/>
      <c r="D364" s="120"/>
      <c r="E364" s="7">
        <f t="shared" si="5"/>
        <v>0</v>
      </c>
    </row>
    <row r="365" spans="2:5" x14ac:dyDescent="0.3">
      <c r="B365" s="119"/>
      <c r="C365" s="119"/>
      <c r="D365" s="120"/>
      <c r="E365" s="7">
        <f t="shared" si="5"/>
        <v>0</v>
      </c>
    </row>
    <row r="366" spans="2:5" x14ac:dyDescent="0.3">
      <c r="B366" s="119"/>
      <c r="C366" s="119"/>
      <c r="D366" s="120"/>
      <c r="E366" s="7">
        <f t="shared" si="5"/>
        <v>0</v>
      </c>
    </row>
    <row r="367" spans="2:5" x14ac:dyDescent="0.3">
      <c r="B367" s="119"/>
      <c r="C367" s="119"/>
      <c r="D367" s="120"/>
      <c r="E367" s="7">
        <f t="shared" si="5"/>
        <v>0</v>
      </c>
    </row>
    <row r="368" spans="2:5" x14ac:dyDescent="0.3">
      <c r="B368" s="119"/>
      <c r="C368" s="119"/>
      <c r="D368" s="120"/>
      <c r="E368" s="7">
        <f t="shared" si="5"/>
        <v>0</v>
      </c>
    </row>
    <row r="369" spans="2:5" x14ac:dyDescent="0.3">
      <c r="B369" s="119"/>
      <c r="C369" s="119"/>
      <c r="D369" s="120"/>
      <c r="E369" s="7">
        <f t="shared" si="5"/>
        <v>0</v>
      </c>
    </row>
    <row r="370" spans="2:5" x14ac:dyDescent="0.3">
      <c r="B370" s="119"/>
      <c r="C370" s="119"/>
      <c r="D370" s="120"/>
      <c r="E370" s="7">
        <f t="shared" si="5"/>
        <v>0</v>
      </c>
    </row>
    <row r="371" spans="2:5" x14ac:dyDescent="0.3">
      <c r="B371" s="119"/>
      <c r="C371" s="119"/>
      <c r="D371" s="120"/>
      <c r="E371" s="7">
        <f t="shared" si="5"/>
        <v>0</v>
      </c>
    </row>
    <row r="372" spans="2:5" x14ac:dyDescent="0.3">
      <c r="B372" s="119"/>
      <c r="C372" s="119"/>
      <c r="D372" s="120"/>
      <c r="E372" s="7">
        <f t="shared" si="5"/>
        <v>0</v>
      </c>
    </row>
    <row r="373" spans="2:5" x14ac:dyDescent="0.3">
      <c r="B373" s="119"/>
      <c r="C373" s="119"/>
      <c r="D373" s="120"/>
      <c r="E373" s="7">
        <f t="shared" si="5"/>
        <v>0</v>
      </c>
    </row>
    <row r="374" spans="2:5" x14ac:dyDescent="0.3">
      <c r="B374" s="119"/>
      <c r="C374" s="119"/>
      <c r="D374" s="120"/>
      <c r="E374" s="7">
        <f t="shared" si="5"/>
        <v>0</v>
      </c>
    </row>
    <row r="375" spans="2:5" x14ac:dyDescent="0.3">
      <c r="B375" s="119"/>
      <c r="C375" s="119"/>
      <c r="D375" s="120"/>
      <c r="E375" s="7">
        <f t="shared" si="5"/>
        <v>0</v>
      </c>
    </row>
    <row r="376" spans="2:5" x14ac:dyDescent="0.3">
      <c r="B376" s="119"/>
      <c r="C376" s="119"/>
      <c r="D376" s="120"/>
      <c r="E376" s="7">
        <f t="shared" si="5"/>
        <v>0</v>
      </c>
    </row>
    <row r="377" spans="2:5" x14ac:dyDescent="0.3">
      <c r="B377" s="119"/>
      <c r="C377" s="119"/>
      <c r="D377" s="120"/>
      <c r="E377" s="7">
        <f t="shared" si="5"/>
        <v>0</v>
      </c>
    </row>
    <row r="378" spans="2:5" x14ac:dyDescent="0.3">
      <c r="B378" s="119"/>
      <c r="C378" s="119"/>
      <c r="D378" s="120"/>
      <c r="E378" s="7">
        <f t="shared" si="5"/>
        <v>0</v>
      </c>
    </row>
    <row r="379" spans="2:5" x14ac:dyDescent="0.3">
      <c r="B379" s="119"/>
      <c r="C379" s="119"/>
      <c r="D379" s="120"/>
      <c r="E379" s="7">
        <f t="shared" si="5"/>
        <v>0</v>
      </c>
    </row>
    <row r="380" spans="2:5" x14ac:dyDescent="0.3">
      <c r="B380" s="119"/>
      <c r="C380" s="119"/>
      <c r="D380" s="120"/>
      <c r="E380" s="7">
        <f t="shared" si="5"/>
        <v>0</v>
      </c>
    </row>
    <row r="381" spans="2:5" x14ac:dyDescent="0.3">
      <c r="B381" s="119"/>
      <c r="C381" s="119"/>
      <c r="D381" s="120"/>
      <c r="E381" s="7">
        <f t="shared" si="5"/>
        <v>0</v>
      </c>
    </row>
    <row r="382" spans="2:5" x14ac:dyDescent="0.3">
      <c r="B382" s="119"/>
      <c r="C382" s="119"/>
      <c r="D382" s="120"/>
      <c r="E382" s="7">
        <f t="shared" si="5"/>
        <v>0</v>
      </c>
    </row>
    <row r="383" spans="2:5" x14ac:dyDescent="0.3">
      <c r="B383" s="119"/>
      <c r="C383" s="119"/>
      <c r="D383" s="120"/>
      <c r="E383" s="7">
        <f t="shared" si="5"/>
        <v>0</v>
      </c>
    </row>
    <row r="384" spans="2:5" x14ac:dyDescent="0.3">
      <c r="B384" s="119"/>
      <c r="C384" s="119"/>
      <c r="D384" s="120"/>
      <c r="E384" s="7">
        <f t="shared" si="5"/>
        <v>0</v>
      </c>
    </row>
    <row r="385" spans="2:5" x14ac:dyDescent="0.3">
      <c r="B385" s="119"/>
      <c r="C385" s="119"/>
      <c r="D385" s="120"/>
      <c r="E385" s="7">
        <f t="shared" si="5"/>
        <v>0</v>
      </c>
    </row>
    <row r="386" spans="2:5" x14ac:dyDescent="0.3">
      <c r="B386" s="119"/>
      <c r="C386" s="119"/>
      <c r="D386" s="120"/>
      <c r="E386" s="7">
        <f t="shared" si="5"/>
        <v>0</v>
      </c>
    </row>
    <row r="387" spans="2:5" x14ac:dyDescent="0.3">
      <c r="B387" s="119"/>
      <c r="C387" s="119"/>
      <c r="D387" s="120"/>
      <c r="E387" s="7">
        <f t="shared" si="5"/>
        <v>0</v>
      </c>
    </row>
    <row r="388" spans="2:5" x14ac:dyDescent="0.3">
      <c r="B388" s="119"/>
      <c r="C388" s="119"/>
      <c r="D388" s="120"/>
      <c r="E388" s="7">
        <f t="shared" si="5"/>
        <v>0</v>
      </c>
    </row>
    <row r="389" spans="2:5" x14ac:dyDescent="0.3">
      <c r="B389" s="119"/>
      <c r="C389" s="119"/>
      <c r="D389" s="120"/>
      <c r="E389" s="7">
        <f t="shared" si="5"/>
        <v>0</v>
      </c>
    </row>
    <row r="390" spans="2:5" x14ac:dyDescent="0.3">
      <c r="B390" s="119"/>
      <c r="C390" s="119"/>
      <c r="D390" s="120"/>
      <c r="E390" s="7">
        <f t="shared" si="5"/>
        <v>0</v>
      </c>
    </row>
    <row r="391" spans="2:5" x14ac:dyDescent="0.3">
      <c r="B391" s="119"/>
      <c r="C391" s="119"/>
      <c r="D391" s="120"/>
      <c r="E391" s="7">
        <f t="shared" si="5"/>
        <v>0</v>
      </c>
    </row>
    <row r="392" spans="2:5" x14ac:dyDescent="0.3">
      <c r="B392" s="119"/>
      <c r="C392" s="119"/>
      <c r="D392" s="120"/>
      <c r="E392" s="7">
        <f t="shared" ref="E392:E455" si="6">IF(ISBLANK(B392),0,5)</f>
        <v>0</v>
      </c>
    </row>
    <row r="393" spans="2:5" x14ac:dyDescent="0.3">
      <c r="B393" s="119"/>
      <c r="C393" s="119"/>
      <c r="D393" s="120"/>
      <c r="E393" s="7">
        <f t="shared" si="6"/>
        <v>0</v>
      </c>
    </row>
    <row r="394" spans="2:5" x14ac:dyDescent="0.3">
      <c r="B394" s="119"/>
      <c r="C394" s="119"/>
      <c r="D394" s="120"/>
      <c r="E394" s="7">
        <f t="shared" si="6"/>
        <v>0</v>
      </c>
    </row>
    <row r="395" spans="2:5" x14ac:dyDescent="0.3">
      <c r="B395" s="119"/>
      <c r="C395" s="119"/>
      <c r="D395" s="120"/>
      <c r="E395" s="7">
        <f t="shared" si="6"/>
        <v>0</v>
      </c>
    </row>
    <row r="396" spans="2:5" x14ac:dyDescent="0.3">
      <c r="B396" s="119"/>
      <c r="C396" s="119"/>
      <c r="D396" s="120"/>
      <c r="E396" s="7">
        <f t="shared" si="6"/>
        <v>0</v>
      </c>
    </row>
    <row r="397" spans="2:5" x14ac:dyDescent="0.3">
      <c r="B397" s="119"/>
      <c r="C397" s="119"/>
      <c r="D397" s="120"/>
      <c r="E397" s="7">
        <f t="shared" si="6"/>
        <v>0</v>
      </c>
    </row>
    <row r="398" spans="2:5" x14ac:dyDescent="0.3">
      <c r="B398" s="119"/>
      <c r="C398" s="119"/>
      <c r="D398" s="120"/>
      <c r="E398" s="7">
        <f t="shared" si="6"/>
        <v>0</v>
      </c>
    </row>
    <row r="399" spans="2:5" x14ac:dyDescent="0.3">
      <c r="B399" s="119"/>
      <c r="C399" s="119"/>
      <c r="D399" s="120"/>
      <c r="E399" s="7">
        <f t="shared" si="6"/>
        <v>0</v>
      </c>
    </row>
    <row r="400" spans="2:5" x14ac:dyDescent="0.3">
      <c r="B400" s="119"/>
      <c r="C400" s="119"/>
      <c r="D400" s="120"/>
      <c r="E400" s="7">
        <f t="shared" si="6"/>
        <v>0</v>
      </c>
    </row>
    <row r="401" spans="2:5" x14ac:dyDescent="0.3">
      <c r="B401" s="119"/>
      <c r="C401" s="119"/>
      <c r="D401" s="120"/>
      <c r="E401" s="7">
        <f t="shared" si="6"/>
        <v>0</v>
      </c>
    </row>
    <row r="402" spans="2:5" x14ac:dyDescent="0.3">
      <c r="B402" s="119"/>
      <c r="C402" s="119"/>
      <c r="D402" s="120"/>
      <c r="E402" s="7">
        <f t="shared" si="6"/>
        <v>0</v>
      </c>
    </row>
    <row r="403" spans="2:5" x14ac:dyDescent="0.3">
      <c r="B403" s="119"/>
      <c r="C403" s="119"/>
      <c r="D403" s="120"/>
      <c r="E403" s="7">
        <f t="shared" si="6"/>
        <v>0</v>
      </c>
    </row>
    <row r="404" spans="2:5" x14ac:dyDescent="0.3">
      <c r="B404" s="119"/>
      <c r="C404" s="119"/>
      <c r="D404" s="120"/>
      <c r="E404" s="7">
        <f t="shared" si="6"/>
        <v>0</v>
      </c>
    </row>
    <row r="405" spans="2:5" x14ac:dyDescent="0.3">
      <c r="B405" s="119"/>
      <c r="C405" s="119"/>
      <c r="D405" s="120"/>
      <c r="E405" s="7">
        <f t="shared" si="6"/>
        <v>0</v>
      </c>
    </row>
    <row r="406" spans="2:5" x14ac:dyDescent="0.3">
      <c r="B406" s="119"/>
      <c r="C406" s="119"/>
      <c r="D406" s="120"/>
      <c r="E406" s="7">
        <f t="shared" si="6"/>
        <v>0</v>
      </c>
    </row>
    <row r="407" spans="2:5" x14ac:dyDescent="0.3">
      <c r="B407" s="119"/>
      <c r="C407" s="119"/>
      <c r="D407" s="120"/>
      <c r="E407" s="7">
        <f t="shared" si="6"/>
        <v>0</v>
      </c>
    </row>
    <row r="408" spans="2:5" x14ac:dyDescent="0.3">
      <c r="B408" s="119"/>
      <c r="C408" s="119"/>
      <c r="D408" s="120"/>
      <c r="E408" s="7">
        <f t="shared" si="6"/>
        <v>0</v>
      </c>
    </row>
    <row r="409" spans="2:5" x14ac:dyDescent="0.3">
      <c r="B409" s="119"/>
      <c r="C409" s="119"/>
      <c r="D409" s="120"/>
      <c r="E409" s="7">
        <f t="shared" si="6"/>
        <v>0</v>
      </c>
    </row>
    <row r="410" spans="2:5" x14ac:dyDescent="0.3">
      <c r="B410" s="119"/>
      <c r="C410" s="119"/>
      <c r="D410" s="120"/>
      <c r="E410" s="7">
        <f t="shared" si="6"/>
        <v>0</v>
      </c>
    </row>
    <row r="411" spans="2:5" x14ac:dyDescent="0.3">
      <c r="B411" s="119"/>
      <c r="C411" s="119"/>
      <c r="D411" s="120"/>
      <c r="E411" s="7">
        <f t="shared" si="6"/>
        <v>0</v>
      </c>
    </row>
    <row r="412" spans="2:5" x14ac:dyDescent="0.3">
      <c r="B412" s="119"/>
      <c r="C412" s="119"/>
      <c r="D412" s="120"/>
      <c r="E412" s="7">
        <f t="shared" si="6"/>
        <v>0</v>
      </c>
    </row>
    <row r="413" spans="2:5" x14ac:dyDescent="0.3">
      <c r="B413" s="119"/>
      <c r="C413" s="119"/>
      <c r="D413" s="120"/>
      <c r="E413" s="7">
        <f t="shared" si="6"/>
        <v>0</v>
      </c>
    </row>
    <row r="414" spans="2:5" x14ac:dyDescent="0.3">
      <c r="B414" s="119"/>
      <c r="C414" s="119"/>
      <c r="D414" s="120"/>
      <c r="E414" s="7">
        <f t="shared" si="6"/>
        <v>0</v>
      </c>
    </row>
    <row r="415" spans="2:5" x14ac:dyDescent="0.3">
      <c r="B415" s="119"/>
      <c r="C415" s="119"/>
      <c r="D415" s="120"/>
      <c r="E415" s="7">
        <f t="shared" si="6"/>
        <v>0</v>
      </c>
    </row>
    <row r="416" spans="2:5" x14ac:dyDescent="0.3">
      <c r="B416" s="119"/>
      <c r="C416" s="119"/>
      <c r="D416" s="120"/>
      <c r="E416" s="7">
        <f t="shared" si="6"/>
        <v>0</v>
      </c>
    </row>
    <row r="417" spans="2:5" x14ac:dyDescent="0.3">
      <c r="B417" s="119"/>
      <c r="C417" s="119"/>
      <c r="D417" s="120"/>
      <c r="E417" s="7">
        <f t="shared" si="6"/>
        <v>0</v>
      </c>
    </row>
    <row r="418" spans="2:5" x14ac:dyDescent="0.3">
      <c r="B418" s="119"/>
      <c r="C418" s="119"/>
      <c r="D418" s="120"/>
      <c r="E418" s="7">
        <f t="shared" si="6"/>
        <v>0</v>
      </c>
    </row>
    <row r="419" spans="2:5" x14ac:dyDescent="0.3">
      <c r="B419" s="119"/>
      <c r="C419" s="119"/>
      <c r="D419" s="120"/>
      <c r="E419" s="7">
        <f t="shared" si="6"/>
        <v>0</v>
      </c>
    </row>
    <row r="420" spans="2:5" x14ac:dyDescent="0.3">
      <c r="B420" s="119"/>
      <c r="C420" s="119"/>
      <c r="D420" s="120"/>
      <c r="E420" s="7">
        <f t="shared" si="6"/>
        <v>0</v>
      </c>
    </row>
    <row r="421" spans="2:5" x14ac:dyDescent="0.3">
      <c r="B421" s="119"/>
      <c r="C421" s="119"/>
      <c r="D421" s="120"/>
      <c r="E421" s="7">
        <f t="shared" si="6"/>
        <v>0</v>
      </c>
    </row>
    <row r="422" spans="2:5" x14ac:dyDescent="0.3">
      <c r="B422" s="119"/>
      <c r="C422" s="119"/>
      <c r="D422" s="120"/>
      <c r="E422" s="7">
        <f t="shared" si="6"/>
        <v>0</v>
      </c>
    </row>
    <row r="423" spans="2:5" x14ac:dyDescent="0.3">
      <c r="B423" s="119"/>
      <c r="C423" s="119"/>
      <c r="D423" s="120"/>
      <c r="E423" s="7">
        <f t="shared" si="6"/>
        <v>0</v>
      </c>
    </row>
    <row r="424" spans="2:5" x14ac:dyDescent="0.3">
      <c r="B424" s="119"/>
      <c r="C424" s="119"/>
      <c r="D424" s="120"/>
      <c r="E424" s="7">
        <f t="shared" si="6"/>
        <v>0</v>
      </c>
    </row>
    <row r="425" spans="2:5" x14ac:dyDescent="0.3">
      <c r="B425" s="119"/>
      <c r="C425" s="119"/>
      <c r="D425" s="120"/>
      <c r="E425" s="7">
        <f t="shared" si="6"/>
        <v>0</v>
      </c>
    </row>
    <row r="426" spans="2:5" x14ac:dyDescent="0.3">
      <c r="B426" s="119"/>
      <c r="C426" s="119"/>
      <c r="D426" s="120"/>
      <c r="E426" s="7">
        <f t="shared" si="6"/>
        <v>0</v>
      </c>
    </row>
    <row r="427" spans="2:5" x14ac:dyDescent="0.3">
      <c r="B427" s="119"/>
      <c r="C427" s="119"/>
      <c r="D427" s="120"/>
      <c r="E427" s="7">
        <f t="shared" si="6"/>
        <v>0</v>
      </c>
    </row>
    <row r="428" spans="2:5" x14ac:dyDescent="0.3">
      <c r="B428" s="119"/>
      <c r="C428" s="119"/>
      <c r="D428" s="120"/>
      <c r="E428" s="7">
        <f t="shared" si="6"/>
        <v>0</v>
      </c>
    </row>
    <row r="429" spans="2:5" x14ac:dyDescent="0.3">
      <c r="B429" s="119"/>
      <c r="C429" s="119"/>
      <c r="D429" s="120"/>
      <c r="E429" s="7">
        <f t="shared" si="6"/>
        <v>0</v>
      </c>
    </row>
    <row r="430" spans="2:5" x14ac:dyDescent="0.3">
      <c r="B430" s="119"/>
      <c r="C430" s="119"/>
      <c r="D430" s="120"/>
      <c r="E430" s="7">
        <f t="shared" si="6"/>
        <v>0</v>
      </c>
    </row>
    <row r="431" spans="2:5" x14ac:dyDescent="0.3">
      <c r="B431" s="119"/>
      <c r="C431" s="119"/>
      <c r="D431" s="120"/>
      <c r="E431" s="7">
        <f t="shared" si="6"/>
        <v>0</v>
      </c>
    </row>
    <row r="432" spans="2:5" x14ac:dyDescent="0.3">
      <c r="B432" s="119"/>
      <c r="C432" s="119"/>
      <c r="D432" s="120"/>
      <c r="E432" s="7">
        <f t="shared" si="6"/>
        <v>0</v>
      </c>
    </row>
    <row r="433" spans="2:5" x14ac:dyDescent="0.3">
      <c r="B433" s="118"/>
      <c r="C433" s="119"/>
      <c r="D433" s="120"/>
      <c r="E433" s="7">
        <f t="shared" si="6"/>
        <v>0</v>
      </c>
    </row>
    <row r="434" spans="2:5" x14ac:dyDescent="0.3">
      <c r="B434" s="119"/>
      <c r="C434" s="119"/>
      <c r="D434" s="120"/>
      <c r="E434" s="7">
        <f t="shared" si="6"/>
        <v>0</v>
      </c>
    </row>
    <row r="435" spans="2:5" x14ac:dyDescent="0.3">
      <c r="B435" s="119"/>
      <c r="C435" s="119"/>
      <c r="D435" s="120"/>
      <c r="E435" s="7">
        <f t="shared" si="6"/>
        <v>0</v>
      </c>
    </row>
    <row r="436" spans="2:5" x14ac:dyDescent="0.3">
      <c r="B436" s="119"/>
      <c r="C436" s="119"/>
      <c r="D436" s="120"/>
      <c r="E436" s="7">
        <f t="shared" si="6"/>
        <v>0</v>
      </c>
    </row>
    <row r="437" spans="2:5" x14ac:dyDescent="0.3">
      <c r="B437" s="119"/>
      <c r="C437" s="119"/>
      <c r="D437" s="120"/>
      <c r="E437" s="7">
        <f t="shared" si="6"/>
        <v>0</v>
      </c>
    </row>
    <row r="438" spans="2:5" x14ac:dyDescent="0.3">
      <c r="B438" s="119"/>
      <c r="C438" s="119"/>
      <c r="D438" s="120"/>
      <c r="E438" s="7">
        <f t="shared" si="6"/>
        <v>0</v>
      </c>
    </row>
    <row r="439" spans="2:5" x14ac:dyDescent="0.3">
      <c r="B439" s="119"/>
      <c r="C439" s="119"/>
      <c r="D439" s="120"/>
      <c r="E439" s="7">
        <f t="shared" si="6"/>
        <v>0</v>
      </c>
    </row>
    <row r="440" spans="2:5" x14ac:dyDescent="0.3">
      <c r="B440" s="119"/>
      <c r="C440" s="119"/>
      <c r="D440" s="120"/>
      <c r="E440" s="7">
        <f t="shared" si="6"/>
        <v>0</v>
      </c>
    </row>
    <row r="441" spans="2:5" x14ac:dyDescent="0.3">
      <c r="B441" s="119"/>
      <c r="C441" s="119"/>
      <c r="D441" s="120"/>
      <c r="E441" s="7">
        <f t="shared" si="6"/>
        <v>0</v>
      </c>
    </row>
    <row r="442" spans="2:5" x14ac:dyDescent="0.3">
      <c r="B442" s="119"/>
      <c r="C442" s="119"/>
      <c r="D442" s="120"/>
      <c r="E442" s="7">
        <f t="shared" si="6"/>
        <v>0</v>
      </c>
    </row>
    <row r="443" spans="2:5" x14ac:dyDescent="0.3">
      <c r="B443" s="119"/>
      <c r="C443" s="119"/>
      <c r="D443" s="120"/>
      <c r="E443" s="7">
        <f t="shared" si="6"/>
        <v>0</v>
      </c>
    </row>
    <row r="444" spans="2:5" x14ac:dyDescent="0.3">
      <c r="B444" s="119"/>
      <c r="C444" s="119"/>
      <c r="D444" s="120"/>
      <c r="E444" s="7">
        <f t="shared" si="6"/>
        <v>0</v>
      </c>
    </row>
    <row r="445" spans="2:5" x14ac:dyDescent="0.3">
      <c r="B445" s="119"/>
      <c r="C445" s="119"/>
      <c r="D445" s="120"/>
      <c r="E445" s="7">
        <f t="shared" si="6"/>
        <v>0</v>
      </c>
    </row>
    <row r="446" spans="2:5" x14ac:dyDescent="0.3">
      <c r="B446" s="119"/>
      <c r="C446" s="119"/>
      <c r="D446" s="120"/>
      <c r="E446" s="7">
        <f t="shared" si="6"/>
        <v>0</v>
      </c>
    </row>
    <row r="447" spans="2:5" x14ac:dyDescent="0.3">
      <c r="B447" s="119"/>
      <c r="C447" s="119"/>
      <c r="D447" s="120"/>
      <c r="E447" s="7">
        <f t="shared" si="6"/>
        <v>0</v>
      </c>
    </row>
    <row r="448" spans="2:5" x14ac:dyDescent="0.3">
      <c r="B448" s="119"/>
      <c r="C448" s="119"/>
      <c r="D448" s="120"/>
      <c r="E448" s="7">
        <f t="shared" si="6"/>
        <v>0</v>
      </c>
    </row>
    <row r="449" spans="2:5" x14ac:dyDescent="0.3">
      <c r="B449" s="119"/>
      <c r="C449" s="119"/>
      <c r="D449" s="120"/>
      <c r="E449" s="7">
        <f t="shared" si="6"/>
        <v>0</v>
      </c>
    </row>
    <row r="450" spans="2:5" x14ac:dyDescent="0.3">
      <c r="B450" s="119"/>
      <c r="C450" s="119"/>
      <c r="D450" s="120"/>
      <c r="E450" s="7">
        <f t="shared" si="6"/>
        <v>0</v>
      </c>
    </row>
    <row r="451" spans="2:5" x14ac:dyDescent="0.3">
      <c r="B451" s="119"/>
      <c r="C451" s="119"/>
      <c r="D451" s="120"/>
      <c r="E451" s="7">
        <f t="shared" si="6"/>
        <v>0</v>
      </c>
    </row>
    <row r="452" spans="2:5" x14ac:dyDescent="0.3">
      <c r="B452" s="119"/>
      <c r="C452" s="119"/>
      <c r="D452" s="120"/>
      <c r="E452" s="7">
        <f t="shared" si="6"/>
        <v>0</v>
      </c>
    </row>
    <row r="453" spans="2:5" x14ac:dyDescent="0.3">
      <c r="B453" s="119"/>
      <c r="C453" s="119"/>
      <c r="D453" s="120"/>
      <c r="E453" s="7">
        <f t="shared" si="6"/>
        <v>0</v>
      </c>
    </row>
    <row r="454" spans="2:5" x14ac:dyDescent="0.3">
      <c r="B454" s="119"/>
      <c r="C454" s="119"/>
      <c r="D454" s="120"/>
      <c r="E454" s="7">
        <f t="shared" si="6"/>
        <v>0</v>
      </c>
    </row>
    <row r="455" spans="2:5" x14ac:dyDescent="0.3">
      <c r="B455" s="119"/>
      <c r="C455" s="119"/>
      <c r="D455" s="120"/>
      <c r="E455" s="7">
        <f t="shared" si="6"/>
        <v>0</v>
      </c>
    </row>
    <row r="456" spans="2:5" x14ac:dyDescent="0.3">
      <c r="B456" s="119"/>
      <c r="C456" s="119"/>
      <c r="D456" s="120"/>
      <c r="E456" s="7">
        <f t="shared" ref="E456:E519" si="7">IF(ISBLANK(B456),0,5)</f>
        <v>0</v>
      </c>
    </row>
    <row r="457" spans="2:5" x14ac:dyDescent="0.3">
      <c r="B457" s="119"/>
      <c r="C457" s="119"/>
      <c r="D457" s="120"/>
      <c r="E457" s="7">
        <f t="shared" si="7"/>
        <v>0</v>
      </c>
    </row>
    <row r="458" spans="2:5" x14ac:dyDescent="0.3">
      <c r="B458" s="119"/>
      <c r="C458" s="119"/>
      <c r="D458" s="120"/>
      <c r="E458" s="7">
        <f t="shared" si="7"/>
        <v>0</v>
      </c>
    </row>
    <row r="459" spans="2:5" x14ac:dyDescent="0.3">
      <c r="B459" s="119"/>
      <c r="C459" s="119"/>
      <c r="D459" s="120"/>
      <c r="E459" s="7">
        <f t="shared" si="7"/>
        <v>0</v>
      </c>
    </row>
    <row r="460" spans="2:5" x14ac:dyDescent="0.3">
      <c r="B460" s="119"/>
      <c r="C460" s="119"/>
      <c r="D460" s="120"/>
      <c r="E460" s="7">
        <f t="shared" si="7"/>
        <v>0</v>
      </c>
    </row>
    <row r="461" spans="2:5" x14ac:dyDescent="0.3">
      <c r="E461" s="7">
        <f t="shared" si="7"/>
        <v>0</v>
      </c>
    </row>
    <row r="462" spans="2:5" x14ac:dyDescent="0.3">
      <c r="B462" s="117"/>
      <c r="C462" s="117"/>
      <c r="D462" s="116"/>
      <c r="E462" s="7">
        <f t="shared" si="7"/>
        <v>0</v>
      </c>
    </row>
    <row r="463" spans="2:5" x14ac:dyDescent="0.3">
      <c r="B463" s="117"/>
      <c r="C463" s="117"/>
      <c r="D463" s="116"/>
      <c r="E463" s="7">
        <f t="shared" si="7"/>
        <v>0</v>
      </c>
    </row>
    <row r="464" spans="2:5" x14ac:dyDescent="0.3">
      <c r="B464" s="117"/>
      <c r="C464" s="117"/>
      <c r="D464" s="116"/>
      <c r="E464" s="7">
        <f t="shared" si="7"/>
        <v>0</v>
      </c>
    </row>
    <row r="465" spans="5:5" x14ac:dyDescent="0.3">
      <c r="E465" s="7">
        <f t="shared" si="7"/>
        <v>0</v>
      </c>
    </row>
    <row r="466" spans="5:5" x14ac:dyDescent="0.3">
      <c r="E466" s="7">
        <f t="shared" si="7"/>
        <v>0</v>
      </c>
    </row>
    <row r="467" spans="5:5" x14ac:dyDescent="0.3">
      <c r="E467" s="7">
        <f t="shared" si="7"/>
        <v>0</v>
      </c>
    </row>
    <row r="468" spans="5:5" x14ac:dyDescent="0.3">
      <c r="E468" s="7">
        <f t="shared" si="7"/>
        <v>0</v>
      </c>
    </row>
    <row r="469" spans="5:5" x14ac:dyDescent="0.3">
      <c r="E469" s="7">
        <f t="shared" si="7"/>
        <v>0</v>
      </c>
    </row>
    <row r="470" spans="5:5" x14ac:dyDescent="0.3">
      <c r="E470" s="7">
        <f t="shared" si="7"/>
        <v>0</v>
      </c>
    </row>
    <row r="471" spans="5:5" x14ac:dyDescent="0.3">
      <c r="E471" s="7">
        <f t="shared" si="7"/>
        <v>0</v>
      </c>
    </row>
    <row r="472" spans="5:5" x14ac:dyDescent="0.3">
      <c r="E472" s="7">
        <f t="shared" si="7"/>
        <v>0</v>
      </c>
    </row>
    <row r="473" spans="5:5" x14ac:dyDescent="0.3">
      <c r="E473" s="7">
        <f t="shared" si="7"/>
        <v>0</v>
      </c>
    </row>
    <row r="474" spans="5:5" x14ac:dyDescent="0.3">
      <c r="E474" s="7">
        <f t="shared" si="7"/>
        <v>0</v>
      </c>
    </row>
    <row r="475" spans="5:5" x14ac:dyDescent="0.3">
      <c r="E475" s="7">
        <f t="shared" si="7"/>
        <v>0</v>
      </c>
    </row>
    <row r="476" spans="5:5" x14ac:dyDescent="0.3">
      <c r="E476" s="7">
        <f t="shared" si="7"/>
        <v>0</v>
      </c>
    </row>
    <row r="477" spans="5:5" x14ac:dyDescent="0.3">
      <c r="E477" s="7">
        <f t="shared" si="7"/>
        <v>0</v>
      </c>
    </row>
    <row r="478" spans="5:5" x14ac:dyDescent="0.3">
      <c r="E478" s="7">
        <f t="shared" si="7"/>
        <v>0</v>
      </c>
    </row>
    <row r="479" spans="5:5" x14ac:dyDescent="0.3">
      <c r="E479" s="7">
        <f t="shared" si="7"/>
        <v>0</v>
      </c>
    </row>
    <row r="480" spans="5:5" x14ac:dyDescent="0.3">
      <c r="E480" s="7">
        <f t="shared" si="7"/>
        <v>0</v>
      </c>
    </row>
    <row r="481" spans="2:5" x14ac:dyDescent="0.3">
      <c r="E481" s="7">
        <f t="shared" si="7"/>
        <v>0</v>
      </c>
    </row>
    <row r="482" spans="2:5" x14ac:dyDescent="0.3">
      <c r="B482" s="117"/>
      <c r="C482" s="117"/>
      <c r="D482" s="116"/>
      <c r="E482" s="7">
        <f t="shared" si="7"/>
        <v>0</v>
      </c>
    </row>
    <row r="483" spans="2:5" x14ac:dyDescent="0.3">
      <c r="E483" s="7">
        <f t="shared" si="7"/>
        <v>0</v>
      </c>
    </row>
    <row r="484" spans="2:5" x14ac:dyDescent="0.3">
      <c r="E484" s="7">
        <f t="shared" si="7"/>
        <v>0</v>
      </c>
    </row>
    <row r="485" spans="2:5" x14ac:dyDescent="0.3">
      <c r="B485" s="117"/>
      <c r="C485" s="117"/>
      <c r="D485" s="116"/>
      <c r="E485" s="7">
        <f t="shared" si="7"/>
        <v>0</v>
      </c>
    </row>
    <row r="486" spans="2:5" x14ac:dyDescent="0.3">
      <c r="E486" s="7">
        <f t="shared" si="7"/>
        <v>0</v>
      </c>
    </row>
    <row r="487" spans="2:5" x14ac:dyDescent="0.3">
      <c r="E487" s="7">
        <f t="shared" si="7"/>
        <v>0</v>
      </c>
    </row>
    <row r="488" spans="2:5" x14ac:dyDescent="0.3">
      <c r="E488" s="7">
        <f t="shared" si="7"/>
        <v>0</v>
      </c>
    </row>
    <row r="489" spans="2:5" x14ac:dyDescent="0.3">
      <c r="E489" s="7">
        <f t="shared" si="7"/>
        <v>0</v>
      </c>
    </row>
    <row r="490" spans="2:5" x14ac:dyDescent="0.3">
      <c r="E490" s="7">
        <f t="shared" si="7"/>
        <v>0</v>
      </c>
    </row>
    <row r="491" spans="2:5" x14ac:dyDescent="0.3">
      <c r="E491" s="7">
        <f t="shared" si="7"/>
        <v>0</v>
      </c>
    </row>
    <row r="492" spans="2:5" x14ac:dyDescent="0.3">
      <c r="B492" s="117"/>
      <c r="C492" s="117"/>
      <c r="D492" s="116"/>
      <c r="E492" s="7">
        <f t="shared" si="7"/>
        <v>0</v>
      </c>
    </row>
    <row r="493" spans="2:5" x14ac:dyDescent="0.3">
      <c r="E493" s="7">
        <f t="shared" si="7"/>
        <v>0</v>
      </c>
    </row>
    <row r="494" spans="2:5" x14ac:dyDescent="0.3">
      <c r="E494" s="7">
        <f t="shared" si="7"/>
        <v>0</v>
      </c>
    </row>
    <row r="495" spans="2:5" x14ac:dyDescent="0.3">
      <c r="E495" s="7">
        <f t="shared" si="7"/>
        <v>0</v>
      </c>
    </row>
    <row r="496" spans="2:5" x14ac:dyDescent="0.3">
      <c r="B496" s="117"/>
      <c r="C496" s="117"/>
      <c r="D496" s="116"/>
      <c r="E496" s="7">
        <f t="shared" si="7"/>
        <v>0</v>
      </c>
    </row>
    <row r="497" spans="5:5" x14ac:dyDescent="0.3">
      <c r="E497" s="7">
        <f t="shared" si="7"/>
        <v>0</v>
      </c>
    </row>
    <row r="498" spans="5:5" x14ac:dyDescent="0.3">
      <c r="E498" s="7">
        <f t="shared" si="7"/>
        <v>0</v>
      </c>
    </row>
    <row r="499" spans="5:5" x14ac:dyDescent="0.3">
      <c r="E499" s="7">
        <f t="shared" si="7"/>
        <v>0</v>
      </c>
    </row>
    <row r="500" spans="5:5" x14ac:dyDescent="0.3">
      <c r="E500" s="7">
        <f t="shared" si="7"/>
        <v>0</v>
      </c>
    </row>
    <row r="501" spans="5:5" x14ac:dyDescent="0.3">
      <c r="E501" s="7">
        <f t="shared" si="7"/>
        <v>0</v>
      </c>
    </row>
    <row r="502" spans="5:5" x14ac:dyDescent="0.3">
      <c r="E502" s="7">
        <f t="shared" si="7"/>
        <v>0</v>
      </c>
    </row>
    <row r="503" spans="5:5" x14ac:dyDescent="0.3">
      <c r="E503" s="7">
        <f t="shared" si="7"/>
        <v>0</v>
      </c>
    </row>
    <row r="504" spans="5:5" x14ac:dyDescent="0.3">
      <c r="E504" s="7">
        <f t="shared" si="7"/>
        <v>0</v>
      </c>
    </row>
    <row r="505" spans="5:5" x14ac:dyDescent="0.3">
      <c r="E505" s="7">
        <f t="shared" si="7"/>
        <v>0</v>
      </c>
    </row>
    <row r="506" spans="5:5" x14ac:dyDescent="0.3">
      <c r="E506" s="7">
        <f t="shared" si="7"/>
        <v>0</v>
      </c>
    </row>
    <row r="507" spans="5:5" x14ac:dyDescent="0.3">
      <c r="E507" s="7">
        <f t="shared" si="7"/>
        <v>0</v>
      </c>
    </row>
    <row r="508" spans="5:5" x14ac:dyDescent="0.3">
      <c r="E508" s="7">
        <f t="shared" si="7"/>
        <v>0</v>
      </c>
    </row>
    <row r="509" spans="5:5" x14ac:dyDescent="0.3">
      <c r="E509" s="7">
        <f t="shared" si="7"/>
        <v>0</v>
      </c>
    </row>
    <row r="510" spans="5:5" x14ac:dyDescent="0.3">
      <c r="E510" s="7">
        <f t="shared" si="7"/>
        <v>0</v>
      </c>
    </row>
    <row r="511" spans="5:5" x14ac:dyDescent="0.3">
      <c r="E511" s="7">
        <f t="shared" si="7"/>
        <v>0</v>
      </c>
    </row>
    <row r="512" spans="5:5" x14ac:dyDescent="0.3">
      <c r="E512" s="7">
        <f t="shared" si="7"/>
        <v>0</v>
      </c>
    </row>
    <row r="513" spans="2:5" x14ac:dyDescent="0.3">
      <c r="E513" s="7">
        <f t="shared" si="7"/>
        <v>0</v>
      </c>
    </row>
    <row r="514" spans="2:5" x14ac:dyDescent="0.3">
      <c r="E514" s="7">
        <f t="shared" si="7"/>
        <v>0</v>
      </c>
    </row>
    <row r="515" spans="2:5" x14ac:dyDescent="0.3">
      <c r="E515" s="7">
        <f t="shared" si="7"/>
        <v>0</v>
      </c>
    </row>
    <row r="516" spans="2:5" x14ac:dyDescent="0.3">
      <c r="B516" s="117"/>
      <c r="C516" s="117"/>
      <c r="D516" s="116"/>
      <c r="E516" s="7">
        <f t="shared" si="7"/>
        <v>0</v>
      </c>
    </row>
    <row r="517" spans="2:5" x14ac:dyDescent="0.3">
      <c r="E517" s="7">
        <f t="shared" si="7"/>
        <v>0</v>
      </c>
    </row>
    <row r="518" spans="2:5" x14ac:dyDescent="0.3">
      <c r="E518" s="7">
        <f t="shared" si="7"/>
        <v>0</v>
      </c>
    </row>
    <row r="519" spans="2:5" x14ac:dyDescent="0.3">
      <c r="E519" s="7">
        <f t="shared" si="7"/>
        <v>0</v>
      </c>
    </row>
    <row r="520" spans="2:5" x14ac:dyDescent="0.3">
      <c r="E520" s="7">
        <f t="shared" ref="E520:E583" si="8">IF(ISBLANK(B520),0,5)</f>
        <v>0</v>
      </c>
    </row>
    <row r="521" spans="2:5" x14ac:dyDescent="0.3">
      <c r="E521" s="7">
        <f t="shared" si="8"/>
        <v>0</v>
      </c>
    </row>
    <row r="522" spans="2:5" x14ac:dyDescent="0.3">
      <c r="B522" s="117"/>
      <c r="C522" s="117"/>
      <c r="D522" s="116"/>
      <c r="E522" s="7">
        <f t="shared" si="8"/>
        <v>0</v>
      </c>
    </row>
    <row r="523" spans="2:5" x14ac:dyDescent="0.3">
      <c r="E523" s="7">
        <f t="shared" si="8"/>
        <v>0</v>
      </c>
    </row>
    <row r="524" spans="2:5" x14ac:dyDescent="0.3">
      <c r="E524" s="7">
        <f t="shared" si="8"/>
        <v>0</v>
      </c>
    </row>
    <row r="525" spans="2:5" x14ac:dyDescent="0.3">
      <c r="E525" s="7">
        <f t="shared" si="8"/>
        <v>0</v>
      </c>
    </row>
    <row r="526" spans="2:5" x14ac:dyDescent="0.3">
      <c r="E526" s="7">
        <f t="shared" si="8"/>
        <v>0</v>
      </c>
    </row>
    <row r="527" spans="2:5" x14ac:dyDescent="0.3">
      <c r="E527" s="7">
        <f t="shared" si="8"/>
        <v>0</v>
      </c>
    </row>
    <row r="528" spans="2:5" x14ac:dyDescent="0.3">
      <c r="E528" s="7">
        <f t="shared" si="8"/>
        <v>0</v>
      </c>
    </row>
    <row r="529" spans="2:5" x14ac:dyDescent="0.3">
      <c r="E529" s="7">
        <f t="shared" si="8"/>
        <v>0</v>
      </c>
    </row>
    <row r="530" spans="2:5" x14ac:dyDescent="0.3">
      <c r="E530" s="7">
        <f t="shared" si="8"/>
        <v>0</v>
      </c>
    </row>
    <row r="531" spans="2:5" x14ac:dyDescent="0.3">
      <c r="E531" s="7">
        <f t="shared" si="8"/>
        <v>0</v>
      </c>
    </row>
    <row r="532" spans="2:5" x14ac:dyDescent="0.3">
      <c r="E532" s="7">
        <f t="shared" si="8"/>
        <v>0</v>
      </c>
    </row>
    <row r="533" spans="2:5" x14ac:dyDescent="0.3">
      <c r="E533" s="7">
        <f t="shared" si="8"/>
        <v>0</v>
      </c>
    </row>
    <row r="534" spans="2:5" x14ac:dyDescent="0.3">
      <c r="E534" s="7">
        <f t="shared" si="8"/>
        <v>0</v>
      </c>
    </row>
    <row r="535" spans="2:5" x14ac:dyDescent="0.3">
      <c r="E535" s="7">
        <f t="shared" si="8"/>
        <v>0</v>
      </c>
    </row>
    <row r="536" spans="2:5" x14ac:dyDescent="0.3">
      <c r="E536" s="7">
        <f t="shared" si="8"/>
        <v>0</v>
      </c>
    </row>
    <row r="537" spans="2:5" x14ac:dyDescent="0.3">
      <c r="E537" s="7">
        <f t="shared" si="8"/>
        <v>0</v>
      </c>
    </row>
    <row r="538" spans="2:5" x14ac:dyDescent="0.3">
      <c r="E538" s="7">
        <f t="shared" si="8"/>
        <v>0</v>
      </c>
    </row>
    <row r="539" spans="2:5" x14ac:dyDescent="0.3">
      <c r="E539" s="7">
        <f t="shared" si="8"/>
        <v>0</v>
      </c>
    </row>
    <row r="540" spans="2:5" x14ac:dyDescent="0.3">
      <c r="E540" s="7">
        <f t="shared" si="8"/>
        <v>0</v>
      </c>
    </row>
    <row r="541" spans="2:5" x14ac:dyDescent="0.3">
      <c r="E541" s="7">
        <f t="shared" si="8"/>
        <v>0</v>
      </c>
    </row>
    <row r="542" spans="2:5" x14ac:dyDescent="0.3">
      <c r="E542" s="7">
        <f t="shared" si="8"/>
        <v>0</v>
      </c>
    </row>
    <row r="543" spans="2:5" x14ac:dyDescent="0.3">
      <c r="B543" s="117"/>
      <c r="C543" s="117"/>
      <c r="D543" s="116"/>
      <c r="E543" s="7">
        <f t="shared" si="8"/>
        <v>0</v>
      </c>
    </row>
    <row r="544" spans="2:5" x14ac:dyDescent="0.3">
      <c r="E544" s="7">
        <f t="shared" si="8"/>
        <v>0</v>
      </c>
    </row>
    <row r="545" spans="2:5" x14ac:dyDescent="0.3">
      <c r="B545" s="117"/>
      <c r="C545" s="117"/>
      <c r="D545" s="116"/>
      <c r="E545" s="7">
        <f t="shared" si="8"/>
        <v>0</v>
      </c>
    </row>
    <row r="546" spans="2:5" x14ac:dyDescent="0.3">
      <c r="E546" s="7">
        <f t="shared" si="8"/>
        <v>0</v>
      </c>
    </row>
    <row r="547" spans="2:5" x14ac:dyDescent="0.3">
      <c r="B547" s="117"/>
      <c r="C547" s="117"/>
      <c r="D547" s="116"/>
      <c r="E547" s="7">
        <f t="shared" si="8"/>
        <v>0</v>
      </c>
    </row>
    <row r="548" spans="2:5" x14ac:dyDescent="0.3">
      <c r="E548" s="7">
        <f t="shared" si="8"/>
        <v>0</v>
      </c>
    </row>
    <row r="549" spans="2:5" x14ac:dyDescent="0.3">
      <c r="E549" s="7">
        <f t="shared" si="8"/>
        <v>0</v>
      </c>
    </row>
    <row r="550" spans="2:5" x14ac:dyDescent="0.3">
      <c r="E550" s="7">
        <f t="shared" si="8"/>
        <v>0</v>
      </c>
    </row>
    <row r="551" spans="2:5" x14ac:dyDescent="0.3">
      <c r="E551" s="7">
        <f t="shared" si="8"/>
        <v>0</v>
      </c>
    </row>
    <row r="552" spans="2:5" x14ac:dyDescent="0.3">
      <c r="E552" s="7">
        <f t="shared" si="8"/>
        <v>0</v>
      </c>
    </row>
    <row r="553" spans="2:5" x14ac:dyDescent="0.3">
      <c r="E553" s="7">
        <f t="shared" si="8"/>
        <v>0</v>
      </c>
    </row>
    <row r="554" spans="2:5" x14ac:dyDescent="0.3">
      <c r="B554" s="117"/>
      <c r="C554" s="117"/>
      <c r="D554" s="116"/>
      <c r="E554" s="7">
        <f t="shared" si="8"/>
        <v>0</v>
      </c>
    </row>
    <row r="555" spans="2:5" x14ac:dyDescent="0.3">
      <c r="B555" s="117"/>
      <c r="C555" s="117"/>
      <c r="D555" s="116"/>
      <c r="E555" s="7">
        <f t="shared" si="8"/>
        <v>0</v>
      </c>
    </row>
    <row r="556" spans="2:5" x14ac:dyDescent="0.3">
      <c r="E556" s="7">
        <f t="shared" si="8"/>
        <v>0</v>
      </c>
    </row>
    <row r="557" spans="2:5" x14ac:dyDescent="0.3">
      <c r="E557" s="7">
        <f t="shared" si="8"/>
        <v>0</v>
      </c>
    </row>
    <row r="558" spans="2:5" x14ac:dyDescent="0.3">
      <c r="B558" s="117"/>
      <c r="C558" s="117"/>
      <c r="D558" s="116"/>
      <c r="E558" s="7">
        <f t="shared" si="8"/>
        <v>0</v>
      </c>
    </row>
    <row r="559" spans="2:5" x14ac:dyDescent="0.3">
      <c r="B559" s="117"/>
      <c r="C559" s="117"/>
      <c r="D559" s="116"/>
      <c r="E559" s="7">
        <f t="shared" si="8"/>
        <v>0</v>
      </c>
    </row>
    <row r="560" spans="2:5" x14ac:dyDescent="0.3">
      <c r="E560" s="7">
        <f t="shared" si="8"/>
        <v>0</v>
      </c>
    </row>
    <row r="561" spans="2:5" x14ac:dyDescent="0.3">
      <c r="E561" s="7">
        <f t="shared" si="8"/>
        <v>0</v>
      </c>
    </row>
    <row r="562" spans="2:5" x14ac:dyDescent="0.3">
      <c r="E562" s="7">
        <f t="shared" si="8"/>
        <v>0</v>
      </c>
    </row>
    <row r="563" spans="2:5" x14ac:dyDescent="0.3">
      <c r="E563" s="7">
        <f t="shared" si="8"/>
        <v>0</v>
      </c>
    </row>
    <row r="564" spans="2:5" x14ac:dyDescent="0.3">
      <c r="E564" s="7">
        <f t="shared" si="8"/>
        <v>0</v>
      </c>
    </row>
    <row r="565" spans="2:5" x14ac:dyDescent="0.3">
      <c r="E565" s="7">
        <f t="shared" si="8"/>
        <v>0</v>
      </c>
    </row>
    <row r="566" spans="2:5" x14ac:dyDescent="0.3">
      <c r="E566" s="7">
        <f t="shared" si="8"/>
        <v>0</v>
      </c>
    </row>
    <row r="567" spans="2:5" x14ac:dyDescent="0.3">
      <c r="E567" s="7">
        <f t="shared" si="8"/>
        <v>0</v>
      </c>
    </row>
    <row r="568" spans="2:5" x14ac:dyDescent="0.3">
      <c r="E568" s="7">
        <f t="shared" si="8"/>
        <v>0</v>
      </c>
    </row>
    <row r="569" spans="2:5" x14ac:dyDescent="0.3">
      <c r="E569" s="7">
        <f t="shared" si="8"/>
        <v>0</v>
      </c>
    </row>
    <row r="570" spans="2:5" x14ac:dyDescent="0.3">
      <c r="E570" s="7">
        <f t="shared" si="8"/>
        <v>0</v>
      </c>
    </row>
    <row r="571" spans="2:5" x14ac:dyDescent="0.3">
      <c r="E571" s="7">
        <f t="shared" si="8"/>
        <v>0</v>
      </c>
    </row>
    <row r="572" spans="2:5" x14ac:dyDescent="0.3">
      <c r="E572" s="7">
        <f t="shared" si="8"/>
        <v>0</v>
      </c>
    </row>
    <row r="573" spans="2:5" x14ac:dyDescent="0.3">
      <c r="E573" s="7">
        <f t="shared" si="8"/>
        <v>0</v>
      </c>
    </row>
    <row r="574" spans="2:5" x14ac:dyDescent="0.3">
      <c r="E574" s="7">
        <f t="shared" si="8"/>
        <v>0</v>
      </c>
    </row>
    <row r="575" spans="2:5" x14ac:dyDescent="0.3">
      <c r="B575" s="117"/>
      <c r="C575" s="117"/>
      <c r="D575" s="116"/>
      <c r="E575" s="7">
        <f t="shared" si="8"/>
        <v>0</v>
      </c>
    </row>
    <row r="576" spans="2:5" x14ac:dyDescent="0.3">
      <c r="B576" s="117"/>
      <c r="C576" s="117"/>
      <c r="D576" s="116"/>
      <c r="E576" s="7">
        <f t="shared" si="8"/>
        <v>0</v>
      </c>
    </row>
    <row r="577" spans="2:5" x14ac:dyDescent="0.3">
      <c r="B577" s="117"/>
      <c r="C577" s="117"/>
      <c r="D577" s="116"/>
      <c r="E577" s="7">
        <f t="shared" si="8"/>
        <v>0</v>
      </c>
    </row>
    <row r="578" spans="2:5" x14ac:dyDescent="0.3">
      <c r="E578" s="7">
        <f t="shared" si="8"/>
        <v>0</v>
      </c>
    </row>
    <row r="579" spans="2:5" x14ac:dyDescent="0.3">
      <c r="E579" s="7">
        <f t="shared" si="8"/>
        <v>0</v>
      </c>
    </row>
    <row r="580" spans="2:5" x14ac:dyDescent="0.3">
      <c r="E580" s="7">
        <f t="shared" si="8"/>
        <v>0</v>
      </c>
    </row>
    <row r="581" spans="2:5" x14ac:dyDescent="0.3">
      <c r="E581" s="7">
        <f t="shared" si="8"/>
        <v>0</v>
      </c>
    </row>
    <row r="582" spans="2:5" x14ac:dyDescent="0.3">
      <c r="E582" s="7">
        <f t="shared" si="8"/>
        <v>0</v>
      </c>
    </row>
    <row r="583" spans="2:5" x14ac:dyDescent="0.3">
      <c r="E583" s="7">
        <f t="shared" si="8"/>
        <v>0</v>
      </c>
    </row>
    <row r="584" spans="2:5" x14ac:dyDescent="0.3">
      <c r="E584" s="7">
        <f t="shared" ref="E584:E647" si="9">IF(ISBLANK(B584),0,5)</f>
        <v>0</v>
      </c>
    </row>
    <row r="585" spans="2:5" x14ac:dyDescent="0.3">
      <c r="B585" s="117"/>
      <c r="C585" s="117"/>
      <c r="D585" s="116"/>
      <c r="E585" s="7">
        <f t="shared" si="9"/>
        <v>0</v>
      </c>
    </row>
    <row r="586" spans="2:5" x14ac:dyDescent="0.3">
      <c r="E586" s="7">
        <f t="shared" si="9"/>
        <v>0</v>
      </c>
    </row>
    <row r="587" spans="2:5" x14ac:dyDescent="0.3">
      <c r="E587" s="7">
        <f t="shared" si="9"/>
        <v>0</v>
      </c>
    </row>
    <row r="588" spans="2:5" x14ac:dyDescent="0.3">
      <c r="E588" s="7">
        <f t="shared" si="9"/>
        <v>0</v>
      </c>
    </row>
    <row r="589" spans="2:5" x14ac:dyDescent="0.3">
      <c r="E589" s="7">
        <f t="shared" si="9"/>
        <v>0</v>
      </c>
    </row>
    <row r="590" spans="2:5" x14ac:dyDescent="0.3">
      <c r="E590" s="7">
        <f t="shared" si="9"/>
        <v>0</v>
      </c>
    </row>
    <row r="591" spans="2:5" x14ac:dyDescent="0.3">
      <c r="E591" s="7">
        <f t="shared" si="9"/>
        <v>0</v>
      </c>
    </row>
    <row r="592" spans="2:5" x14ac:dyDescent="0.3">
      <c r="E592" s="7">
        <f t="shared" si="9"/>
        <v>0</v>
      </c>
    </row>
    <row r="593" spans="2:5" x14ac:dyDescent="0.3">
      <c r="E593" s="7">
        <f t="shared" si="9"/>
        <v>0</v>
      </c>
    </row>
    <row r="594" spans="2:5" x14ac:dyDescent="0.3">
      <c r="E594" s="7">
        <f t="shared" si="9"/>
        <v>0</v>
      </c>
    </row>
    <row r="595" spans="2:5" x14ac:dyDescent="0.3">
      <c r="E595" s="7">
        <f t="shared" si="9"/>
        <v>0</v>
      </c>
    </row>
    <row r="596" spans="2:5" x14ac:dyDescent="0.3">
      <c r="B596" s="117"/>
      <c r="C596" s="117"/>
      <c r="D596" s="116"/>
      <c r="E596" s="7">
        <f t="shared" si="9"/>
        <v>0</v>
      </c>
    </row>
    <row r="597" spans="2:5" x14ac:dyDescent="0.3">
      <c r="E597" s="7">
        <f t="shared" si="9"/>
        <v>0</v>
      </c>
    </row>
    <row r="598" spans="2:5" x14ac:dyDescent="0.3">
      <c r="E598" s="7">
        <f t="shared" si="9"/>
        <v>0</v>
      </c>
    </row>
    <row r="599" spans="2:5" x14ac:dyDescent="0.3">
      <c r="E599" s="7">
        <f t="shared" si="9"/>
        <v>0</v>
      </c>
    </row>
    <row r="600" spans="2:5" x14ac:dyDescent="0.3">
      <c r="E600" s="7">
        <f t="shared" si="9"/>
        <v>0</v>
      </c>
    </row>
    <row r="601" spans="2:5" x14ac:dyDescent="0.3">
      <c r="E601" s="7">
        <f t="shared" si="9"/>
        <v>0</v>
      </c>
    </row>
    <row r="602" spans="2:5" x14ac:dyDescent="0.3">
      <c r="E602" s="7">
        <f t="shared" si="9"/>
        <v>0</v>
      </c>
    </row>
    <row r="603" spans="2:5" x14ac:dyDescent="0.3">
      <c r="E603" s="7">
        <f t="shared" si="9"/>
        <v>0</v>
      </c>
    </row>
    <row r="604" spans="2:5" x14ac:dyDescent="0.3">
      <c r="E604" s="7">
        <f t="shared" si="9"/>
        <v>0</v>
      </c>
    </row>
    <row r="605" spans="2:5" x14ac:dyDescent="0.3">
      <c r="E605" s="7">
        <f t="shared" si="9"/>
        <v>0</v>
      </c>
    </row>
    <row r="606" spans="2:5" x14ac:dyDescent="0.3">
      <c r="E606" s="7">
        <f t="shared" si="9"/>
        <v>0</v>
      </c>
    </row>
    <row r="607" spans="2:5" x14ac:dyDescent="0.3">
      <c r="E607" s="7">
        <f t="shared" si="9"/>
        <v>0</v>
      </c>
    </row>
    <row r="608" spans="2:5" x14ac:dyDescent="0.3">
      <c r="E608" s="7">
        <f t="shared" si="9"/>
        <v>0</v>
      </c>
    </row>
    <row r="609" spans="5:5" x14ac:dyDescent="0.3">
      <c r="E609" s="7">
        <f t="shared" si="9"/>
        <v>0</v>
      </c>
    </row>
    <row r="610" spans="5:5" x14ac:dyDescent="0.3">
      <c r="E610" s="7">
        <f t="shared" si="9"/>
        <v>0</v>
      </c>
    </row>
    <row r="611" spans="5:5" x14ac:dyDescent="0.3">
      <c r="E611" s="7">
        <f t="shared" si="9"/>
        <v>0</v>
      </c>
    </row>
    <row r="612" spans="5:5" x14ac:dyDescent="0.3">
      <c r="E612" s="7">
        <f t="shared" si="9"/>
        <v>0</v>
      </c>
    </row>
    <row r="613" spans="5:5" x14ac:dyDescent="0.3">
      <c r="E613" s="7">
        <f t="shared" si="9"/>
        <v>0</v>
      </c>
    </row>
    <row r="614" spans="5:5" x14ac:dyDescent="0.3">
      <c r="E614" s="7">
        <f t="shared" si="9"/>
        <v>0</v>
      </c>
    </row>
    <row r="615" spans="5:5" x14ac:dyDescent="0.3">
      <c r="E615" s="7">
        <f t="shared" si="9"/>
        <v>0</v>
      </c>
    </row>
    <row r="616" spans="5:5" x14ac:dyDescent="0.3">
      <c r="E616" s="7">
        <f t="shared" si="9"/>
        <v>0</v>
      </c>
    </row>
    <row r="617" spans="5:5" x14ac:dyDescent="0.3">
      <c r="E617" s="7">
        <f t="shared" si="9"/>
        <v>0</v>
      </c>
    </row>
    <row r="618" spans="5:5" x14ac:dyDescent="0.3">
      <c r="E618" s="7">
        <f t="shared" si="9"/>
        <v>0</v>
      </c>
    </row>
    <row r="619" spans="5:5" x14ac:dyDescent="0.3">
      <c r="E619" s="7">
        <f t="shared" si="9"/>
        <v>0</v>
      </c>
    </row>
    <row r="620" spans="5:5" x14ac:dyDescent="0.3">
      <c r="E620" s="7">
        <f t="shared" si="9"/>
        <v>0</v>
      </c>
    </row>
    <row r="621" spans="5:5" x14ac:dyDescent="0.3">
      <c r="E621" s="7">
        <f t="shared" si="9"/>
        <v>0</v>
      </c>
    </row>
    <row r="622" spans="5:5" x14ac:dyDescent="0.3">
      <c r="E622" s="7">
        <f t="shared" si="9"/>
        <v>0</v>
      </c>
    </row>
    <row r="623" spans="5:5" x14ac:dyDescent="0.3">
      <c r="E623" s="7">
        <f t="shared" si="9"/>
        <v>0</v>
      </c>
    </row>
    <row r="624" spans="5:5" x14ac:dyDescent="0.3">
      <c r="E624" s="7">
        <f t="shared" si="9"/>
        <v>0</v>
      </c>
    </row>
    <row r="625" spans="2:5" x14ac:dyDescent="0.3">
      <c r="E625" s="7">
        <f t="shared" si="9"/>
        <v>0</v>
      </c>
    </row>
    <row r="626" spans="2:5" x14ac:dyDescent="0.3">
      <c r="B626" s="117"/>
      <c r="C626" s="117"/>
      <c r="D626" s="116"/>
      <c r="E626" s="7">
        <f t="shared" si="9"/>
        <v>0</v>
      </c>
    </row>
    <row r="627" spans="2:5" x14ac:dyDescent="0.3">
      <c r="B627" s="117"/>
      <c r="C627" s="117"/>
      <c r="D627" s="116"/>
      <c r="E627" s="7">
        <f t="shared" si="9"/>
        <v>0</v>
      </c>
    </row>
    <row r="628" spans="2:5" x14ac:dyDescent="0.3">
      <c r="B628" s="117"/>
      <c r="C628" s="117"/>
      <c r="D628" s="116"/>
      <c r="E628" s="7">
        <f t="shared" si="9"/>
        <v>0</v>
      </c>
    </row>
    <row r="629" spans="2:5" x14ac:dyDescent="0.3">
      <c r="E629" s="7">
        <f t="shared" si="9"/>
        <v>0</v>
      </c>
    </row>
    <row r="630" spans="2:5" x14ac:dyDescent="0.3">
      <c r="E630" s="7">
        <f t="shared" si="9"/>
        <v>0</v>
      </c>
    </row>
    <row r="631" spans="2:5" x14ac:dyDescent="0.3">
      <c r="E631" s="7">
        <f t="shared" si="9"/>
        <v>0</v>
      </c>
    </row>
    <row r="632" spans="2:5" x14ac:dyDescent="0.3">
      <c r="B632" s="117"/>
      <c r="C632" s="117"/>
      <c r="D632" s="116"/>
      <c r="E632" s="7">
        <f t="shared" si="9"/>
        <v>0</v>
      </c>
    </row>
    <row r="633" spans="2:5" x14ac:dyDescent="0.3">
      <c r="E633" s="7">
        <f t="shared" si="9"/>
        <v>0</v>
      </c>
    </row>
    <row r="634" spans="2:5" x14ac:dyDescent="0.3">
      <c r="E634" s="7">
        <f t="shared" si="9"/>
        <v>0</v>
      </c>
    </row>
    <row r="635" spans="2:5" x14ac:dyDescent="0.3">
      <c r="E635" s="7">
        <f t="shared" si="9"/>
        <v>0</v>
      </c>
    </row>
    <row r="636" spans="2:5" x14ac:dyDescent="0.3">
      <c r="E636" s="7">
        <f t="shared" si="9"/>
        <v>0</v>
      </c>
    </row>
    <row r="637" spans="2:5" x14ac:dyDescent="0.3">
      <c r="E637" s="7">
        <f t="shared" si="9"/>
        <v>0</v>
      </c>
    </row>
    <row r="638" spans="2:5" x14ac:dyDescent="0.3">
      <c r="E638" s="7">
        <f t="shared" si="9"/>
        <v>0</v>
      </c>
    </row>
    <row r="639" spans="2:5" x14ac:dyDescent="0.3">
      <c r="B639" s="117"/>
      <c r="C639" s="117"/>
      <c r="D639" s="116"/>
      <c r="E639" s="7">
        <f t="shared" si="9"/>
        <v>0</v>
      </c>
    </row>
    <row r="640" spans="2:5" x14ac:dyDescent="0.3">
      <c r="B640" s="117"/>
      <c r="C640" s="117"/>
      <c r="D640" s="116"/>
      <c r="E640" s="7">
        <f t="shared" si="9"/>
        <v>0</v>
      </c>
    </row>
    <row r="641" spans="5:5" x14ac:dyDescent="0.3">
      <c r="E641" s="7">
        <f t="shared" si="9"/>
        <v>0</v>
      </c>
    </row>
    <row r="642" spans="5:5" x14ac:dyDescent="0.3">
      <c r="E642" s="7">
        <f t="shared" si="9"/>
        <v>0</v>
      </c>
    </row>
    <row r="643" spans="5:5" x14ac:dyDescent="0.3">
      <c r="E643" s="7">
        <f t="shared" si="9"/>
        <v>0</v>
      </c>
    </row>
    <row r="644" spans="5:5" x14ac:dyDescent="0.3">
      <c r="E644" s="7">
        <f t="shared" si="9"/>
        <v>0</v>
      </c>
    </row>
    <row r="645" spans="5:5" x14ac:dyDescent="0.3">
      <c r="E645" s="7">
        <f t="shared" si="9"/>
        <v>0</v>
      </c>
    </row>
    <row r="646" spans="5:5" x14ac:dyDescent="0.3">
      <c r="E646" s="7">
        <f t="shared" si="9"/>
        <v>0</v>
      </c>
    </row>
    <row r="647" spans="5:5" x14ac:dyDescent="0.3">
      <c r="E647" s="7">
        <f t="shared" si="9"/>
        <v>0</v>
      </c>
    </row>
    <row r="648" spans="5:5" x14ac:dyDescent="0.3">
      <c r="E648" s="7">
        <f t="shared" ref="E648:E711" si="10">IF(ISBLANK(B648),0,5)</f>
        <v>0</v>
      </c>
    </row>
    <row r="649" spans="5:5" x14ac:dyDescent="0.3">
      <c r="E649" s="7">
        <f t="shared" si="10"/>
        <v>0</v>
      </c>
    </row>
    <row r="650" spans="5:5" x14ac:dyDescent="0.3">
      <c r="E650" s="7">
        <f t="shared" si="10"/>
        <v>0</v>
      </c>
    </row>
    <row r="651" spans="5:5" x14ac:dyDescent="0.3">
      <c r="E651" s="7">
        <f t="shared" si="10"/>
        <v>0</v>
      </c>
    </row>
    <row r="652" spans="5:5" x14ac:dyDescent="0.3">
      <c r="E652" s="7">
        <f t="shared" si="10"/>
        <v>0</v>
      </c>
    </row>
    <row r="653" spans="5:5" x14ac:dyDescent="0.3">
      <c r="E653" s="7">
        <f t="shared" si="10"/>
        <v>0</v>
      </c>
    </row>
    <row r="654" spans="5:5" x14ac:dyDescent="0.3">
      <c r="E654" s="7">
        <f t="shared" si="10"/>
        <v>0</v>
      </c>
    </row>
    <row r="655" spans="5:5" x14ac:dyDescent="0.3">
      <c r="E655" s="7">
        <f t="shared" si="10"/>
        <v>0</v>
      </c>
    </row>
    <row r="656" spans="5:5" x14ac:dyDescent="0.3">
      <c r="E656" s="7">
        <f t="shared" si="10"/>
        <v>0</v>
      </c>
    </row>
    <row r="657" spans="2:5" x14ac:dyDescent="0.3">
      <c r="B657" s="117"/>
      <c r="C657" s="117"/>
      <c r="D657" s="116"/>
      <c r="E657" s="7">
        <f t="shared" si="10"/>
        <v>0</v>
      </c>
    </row>
    <row r="658" spans="2:5" x14ac:dyDescent="0.3">
      <c r="B658" s="117"/>
      <c r="C658" s="117"/>
      <c r="D658" s="116"/>
      <c r="E658" s="7">
        <f t="shared" si="10"/>
        <v>0</v>
      </c>
    </row>
    <row r="659" spans="2:5" x14ac:dyDescent="0.3">
      <c r="B659" s="117"/>
      <c r="C659" s="117"/>
      <c r="D659" s="116"/>
      <c r="E659" s="7">
        <f t="shared" si="10"/>
        <v>0</v>
      </c>
    </row>
    <row r="660" spans="2:5" x14ac:dyDescent="0.3">
      <c r="E660" s="7">
        <f t="shared" si="10"/>
        <v>0</v>
      </c>
    </row>
    <row r="661" spans="2:5" x14ac:dyDescent="0.3">
      <c r="E661" s="7">
        <f t="shared" si="10"/>
        <v>0</v>
      </c>
    </row>
    <row r="662" spans="2:5" x14ac:dyDescent="0.3">
      <c r="E662" s="7">
        <f t="shared" si="10"/>
        <v>0</v>
      </c>
    </row>
    <row r="663" spans="2:5" x14ac:dyDescent="0.3">
      <c r="E663" s="7">
        <f t="shared" si="10"/>
        <v>0</v>
      </c>
    </row>
    <row r="664" spans="2:5" x14ac:dyDescent="0.3">
      <c r="E664" s="7">
        <f t="shared" si="10"/>
        <v>0</v>
      </c>
    </row>
    <row r="665" spans="2:5" x14ac:dyDescent="0.3">
      <c r="E665" s="7">
        <f t="shared" si="10"/>
        <v>0</v>
      </c>
    </row>
    <row r="666" spans="2:5" x14ac:dyDescent="0.3">
      <c r="E666" s="7">
        <f t="shared" si="10"/>
        <v>0</v>
      </c>
    </row>
    <row r="667" spans="2:5" x14ac:dyDescent="0.3">
      <c r="E667" s="7">
        <f t="shared" si="10"/>
        <v>0</v>
      </c>
    </row>
    <row r="668" spans="2:5" x14ac:dyDescent="0.3">
      <c r="E668" s="7">
        <f t="shared" si="10"/>
        <v>0</v>
      </c>
    </row>
    <row r="669" spans="2:5" x14ac:dyDescent="0.3">
      <c r="E669" s="7">
        <f t="shared" si="10"/>
        <v>0</v>
      </c>
    </row>
    <row r="670" spans="2:5" x14ac:dyDescent="0.3">
      <c r="E670" s="7">
        <f t="shared" si="10"/>
        <v>0</v>
      </c>
    </row>
    <row r="671" spans="2:5" x14ac:dyDescent="0.3">
      <c r="E671" s="7">
        <f t="shared" si="10"/>
        <v>0</v>
      </c>
    </row>
    <row r="672" spans="2:5" x14ac:dyDescent="0.3">
      <c r="E672" s="7">
        <f t="shared" si="10"/>
        <v>0</v>
      </c>
    </row>
    <row r="673" spans="2:5" x14ac:dyDescent="0.3">
      <c r="E673" s="7">
        <f t="shared" si="10"/>
        <v>0</v>
      </c>
    </row>
    <row r="674" spans="2:5" x14ac:dyDescent="0.3">
      <c r="E674" s="7">
        <f t="shared" si="10"/>
        <v>0</v>
      </c>
    </row>
    <row r="675" spans="2:5" x14ac:dyDescent="0.3">
      <c r="E675" s="7">
        <f t="shared" si="10"/>
        <v>0</v>
      </c>
    </row>
    <row r="676" spans="2:5" x14ac:dyDescent="0.3">
      <c r="E676" s="7">
        <f t="shared" si="10"/>
        <v>0</v>
      </c>
    </row>
    <row r="677" spans="2:5" x14ac:dyDescent="0.3">
      <c r="E677" s="7">
        <f t="shared" si="10"/>
        <v>0</v>
      </c>
    </row>
    <row r="678" spans="2:5" x14ac:dyDescent="0.3">
      <c r="E678" s="7">
        <f t="shared" si="10"/>
        <v>0</v>
      </c>
    </row>
    <row r="679" spans="2:5" x14ac:dyDescent="0.3">
      <c r="E679" s="7">
        <f t="shared" si="10"/>
        <v>0</v>
      </c>
    </row>
    <row r="680" spans="2:5" x14ac:dyDescent="0.3">
      <c r="B680" s="117"/>
      <c r="C680" s="117"/>
      <c r="D680" s="116"/>
      <c r="E680" s="7">
        <f t="shared" si="10"/>
        <v>0</v>
      </c>
    </row>
    <row r="681" spans="2:5" x14ac:dyDescent="0.3">
      <c r="B681" s="117"/>
      <c r="C681" s="117"/>
      <c r="D681" s="116"/>
      <c r="E681" s="7">
        <f t="shared" si="10"/>
        <v>0</v>
      </c>
    </row>
    <row r="682" spans="2:5" x14ac:dyDescent="0.3">
      <c r="E682" s="7">
        <f t="shared" si="10"/>
        <v>0</v>
      </c>
    </row>
    <row r="683" spans="2:5" x14ac:dyDescent="0.3">
      <c r="B683" s="117"/>
      <c r="C683" s="117"/>
      <c r="D683" s="116"/>
      <c r="E683" s="7">
        <f t="shared" si="10"/>
        <v>0</v>
      </c>
    </row>
    <row r="684" spans="2:5" x14ac:dyDescent="0.3">
      <c r="E684" s="7">
        <f t="shared" si="10"/>
        <v>0</v>
      </c>
    </row>
    <row r="685" spans="2:5" x14ac:dyDescent="0.3">
      <c r="E685" s="7">
        <f t="shared" si="10"/>
        <v>0</v>
      </c>
    </row>
    <row r="686" spans="2:5" x14ac:dyDescent="0.3">
      <c r="E686" s="7">
        <f t="shared" si="10"/>
        <v>0</v>
      </c>
    </row>
    <row r="687" spans="2:5" x14ac:dyDescent="0.3">
      <c r="E687" s="7">
        <f t="shared" si="10"/>
        <v>0</v>
      </c>
    </row>
    <row r="688" spans="2:5" x14ac:dyDescent="0.3">
      <c r="E688" s="7">
        <f t="shared" si="10"/>
        <v>0</v>
      </c>
    </row>
    <row r="689" spans="2:5" x14ac:dyDescent="0.3">
      <c r="E689" s="7">
        <f t="shared" si="10"/>
        <v>0</v>
      </c>
    </row>
    <row r="690" spans="2:5" x14ac:dyDescent="0.3">
      <c r="E690" s="7">
        <f t="shared" si="10"/>
        <v>0</v>
      </c>
    </row>
    <row r="691" spans="2:5" x14ac:dyDescent="0.3">
      <c r="E691" s="7">
        <f t="shared" si="10"/>
        <v>0</v>
      </c>
    </row>
    <row r="692" spans="2:5" x14ac:dyDescent="0.3">
      <c r="E692" s="7">
        <f t="shared" si="10"/>
        <v>0</v>
      </c>
    </row>
    <row r="693" spans="2:5" x14ac:dyDescent="0.3">
      <c r="E693" s="7">
        <f t="shared" si="10"/>
        <v>0</v>
      </c>
    </row>
    <row r="694" spans="2:5" x14ac:dyDescent="0.3">
      <c r="E694" s="7">
        <f t="shared" si="10"/>
        <v>0</v>
      </c>
    </row>
    <row r="695" spans="2:5" x14ac:dyDescent="0.3">
      <c r="E695" s="7">
        <f t="shared" si="10"/>
        <v>0</v>
      </c>
    </row>
    <row r="696" spans="2:5" x14ac:dyDescent="0.3">
      <c r="E696" s="7">
        <f t="shared" si="10"/>
        <v>0</v>
      </c>
    </row>
    <row r="697" spans="2:5" x14ac:dyDescent="0.3">
      <c r="E697" s="7">
        <f t="shared" si="10"/>
        <v>0</v>
      </c>
    </row>
    <row r="698" spans="2:5" x14ac:dyDescent="0.3">
      <c r="B698" s="117"/>
      <c r="C698" s="117"/>
      <c r="D698" s="116"/>
      <c r="E698" s="7">
        <f t="shared" si="10"/>
        <v>0</v>
      </c>
    </row>
    <row r="699" spans="2:5" x14ac:dyDescent="0.3">
      <c r="B699" s="117"/>
      <c r="C699" s="117"/>
      <c r="D699" s="116"/>
      <c r="E699" s="7">
        <f t="shared" si="10"/>
        <v>0</v>
      </c>
    </row>
    <row r="700" spans="2:5" x14ac:dyDescent="0.3">
      <c r="B700" s="117"/>
      <c r="C700" s="117"/>
      <c r="D700" s="116"/>
      <c r="E700" s="7">
        <f t="shared" si="10"/>
        <v>0</v>
      </c>
    </row>
    <row r="701" spans="2:5" x14ac:dyDescent="0.3">
      <c r="B701" s="117"/>
      <c r="C701" s="117"/>
      <c r="D701" s="116"/>
      <c r="E701" s="7">
        <f t="shared" si="10"/>
        <v>0</v>
      </c>
    </row>
    <row r="702" spans="2:5" x14ac:dyDescent="0.3">
      <c r="B702" s="117"/>
      <c r="C702" s="117"/>
      <c r="D702" s="116"/>
      <c r="E702" s="7">
        <f t="shared" si="10"/>
        <v>0</v>
      </c>
    </row>
    <row r="703" spans="2:5" x14ac:dyDescent="0.3">
      <c r="B703" s="117"/>
      <c r="C703" s="117"/>
      <c r="D703" s="116"/>
      <c r="E703" s="7">
        <f t="shared" si="10"/>
        <v>0</v>
      </c>
    </row>
    <row r="704" spans="2:5" x14ac:dyDescent="0.3">
      <c r="B704" s="117"/>
      <c r="C704" s="117"/>
      <c r="D704" s="116"/>
      <c r="E704" s="7">
        <f t="shared" si="10"/>
        <v>0</v>
      </c>
    </row>
    <row r="705" spans="2:5" x14ac:dyDescent="0.3">
      <c r="B705" s="117"/>
      <c r="C705" s="117"/>
      <c r="D705" s="116"/>
      <c r="E705" s="7">
        <f t="shared" si="10"/>
        <v>0</v>
      </c>
    </row>
    <row r="706" spans="2:5" x14ac:dyDescent="0.3">
      <c r="B706" s="117"/>
      <c r="C706" s="117"/>
      <c r="D706" s="116"/>
      <c r="E706" s="7">
        <f t="shared" si="10"/>
        <v>0</v>
      </c>
    </row>
    <row r="707" spans="2:5" x14ac:dyDescent="0.3">
      <c r="B707" s="117"/>
      <c r="C707" s="117"/>
      <c r="D707" s="116"/>
      <c r="E707" s="7">
        <f t="shared" si="10"/>
        <v>0</v>
      </c>
    </row>
    <row r="708" spans="2:5" x14ac:dyDescent="0.3">
      <c r="B708" s="117"/>
      <c r="C708" s="117"/>
      <c r="D708" s="116"/>
      <c r="E708" s="7">
        <f t="shared" si="10"/>
        <v>0</v>
      </c>
    </row>
    <row r="709" spans="2:5" x14ac:dyDescent="0.3">
      <c r="B709" s="117"/>
      <c r="C709" s="117"/>
      <c r="D709" s="116"/>
      <c r="E709" s="7">
        <f t="shared" si="10"/>
        <v>0</v>
      </c>
    </row>
    <row r="710" spans="2:5" x14ac:dyDescent="0.3">
      <c r="E710" s="7">
        <f t="shared" si="10"/>
        <v>0</v>
      </c>
    </row>
    <row r="711" spans="2:5" x14ac:dyDescent="0.3">
      <c r="E711" s="7">
        <f t="shared" si="10"/>
        <v>0</v>
      </c>
    </row>
    <row r="712" spans="2:5" x14ac:dyDescent="0.3">
      <c r="E712" s="7">
        <f t="shared" ref="E712:E775" si="11">IF(ISBLANK(B712),0,5)</f>
        <v>0</v>
      </c>
    </row>
    <row r="713" spans="2:5" x14ac:dyDescent="0.3">
      <c r="E713" s="7">
        <f t="shared" si="11"/>
        <v>0</v>
      </c>
    </row>
    <row r="714" spans="2:5" x14ac:dyDescent="0.3">
      <c r="E714" s="7">
        <f t="shared" si="11"/>
        <v>0</v>
      </c>
    </row>
    <row r="715" spans="2:5" x14ac:dyDescent="0.3">
      <c r="E715" s="7">
        <f t="shared" si="11"/>
        <v>0</v>
      </c>
    </row>
    <row r="716" spans="2:5" x14ac:dyDescent="0.3">
      <c r="E716" s="7">
        <f t="shared" si="11"/>
        <v>0</v>
      </c>
    </row>
    <row r="717" spans="2:5" x14ac:dyDescent="0.3">
      <c r="E717" s="7">
        <f t="shared" si="11"/>
        <v>0</v>
      </c>
    </row>
    <row r="718" spans="2:5" x14ac:dyDescent="0.3">
      <c r="E718" s="7">
        <f t="shared" si="11"/>
        <v>0</v>
      </c>
    </row>
    <row r="719" spans="2:5" x14ac:dyDescent="0.3">
      <c r="E719" s="7">
        <f t="shared" si="11"/>
        <v>0</v>
      </c>
    </row>
    <row r="720" spans="2:5" x14ac:dyDescent="0.3">
      <c r="E720" s="7">
        <f t="shared" si="11"/>
        <v>0</v>
      </c>
    </row>
    <row r="721" spans="5:5" x14ac:dyDescent="0.3">
      <c r="E721" s="7">
        <f t="shared" si="11"/>
        <v>0</v>
      </c>
    </row>
    <row r="722" spans="5:5" x14ac:dyDescent="0.3">
      <c r="E722" s="7">
        <f t="shared" si="11"/>
        <v>0</v>
      </c>
    </row>
    <row r="723" spans="5:5" x14ac:dyDescent="0.3">
      <c r="E723" s="7">
        <f t="shared" si="11"/>
        <v>0</v>
      </c>
    </row>
    <row r="724" spans="5:5" x14ac:dyDescent="0.3">
      <c r="E724" s="7">
        <f t="shared" si="11"/>
        <v>0</v>
      </c>
    </row>
    <row r="725" spans="5:5" x14ac:dyDescent="0.3">
      <c r="E725" s="7">
        <f t="shared" si="11"/>
        <v>0</v>
      </c>
    </row>
    <row r="726" spans="5:5" x14ac:dyDescent="0.3">
      <c r="E726" s="7">
        <f t="shared" si="11"/>
        <v>0</v>
      </c>
    </row>
    <row r="727" spans="5:5" x14ac:dyDescent="0.3">
      <c r="E727" s="7">
        <f t="shared" si="11"/>
        <v>0</v>
      </c>
    </row>
    <row r="728" spans="5:5" x14ac:dyDescent="0.3">
      <c r="E728" s="7">
        <f t="shared" si="11"/>
        <v>0</v>
      </c>
    </row>
    <row r="729" spans="5:5" x14ac:dyDescent="0.3">
      <c r="E729" s="7">
        <f t="shared" si="11"/>
        <v>0</v>
      </c>
    </row>
    <row r="730" spans="5:5" x14ac:dyDescent="0.3">
      <c r="E730" s="7">
        <f t="shared" si="11"/>
        <v>0</v>
      </c>
    </row>
    <row r="731" spans="5:5" x14ac:dyDescent="0.3">
      <c r="E731" s="7">
        <f t="shared" si="11"/>
        <v>0</v>
      </c>
    </row>
    <row r="732" spans="5:5" x14ac:dyDescent="0.3">
      <c r="E732" s="7">
        <f t="shared" si="11"/>
        <v>0</v>
      </c>
    </row>
    <row r="733" spans="5:5" x14ac:dyDescent="0.3">
      <c r="E733" s="7">
        <f t="shared" si="11"/>
        <v>0</v>
      </c>
    </row>
    <row r="734" spans="5:5" x14ac:dyDescent="0.3">
      <c r="E734" s="7">
        <f t="shared" si="11"/>
        <v>0</v>
      </c>
    </row>
    <row r="735" spans="5:5" x14ac:dyDescent="0.3">
      <c r="E735" s="7">
        <f t="shared" si="11"/>
        <v>0</v>
      </c>
    </row>
    <row r="736" spans="5:5" x14ac:dyDescent="0.3">
      <c r="E736" s="7">
        <f t="shared" si="11"/>
        <v>0</v>
      </c>
    </row>
    <row r="737" spans="2:5" x14ac:dyDescent="0.3">
      <c r="E737" s="7">
        <f t="shared" si="11"/>
        <v>0</v>
      </c>
    </row>
    <row r="738" spans="2:5" x14ac:dyDescent="0.3">
      <c r="E738" s="7">
        <f t="shared" si="11"/>
        <v>0</v>
      </c>
    </row>
    <row r="739" spans="2:5" x14ac:dyDescent="0.3">
      <c r="E739" s="7">
        <f t="shared" si="11"/>
        <v>0</v>
      </c>
    </row>
    <row r="740" spans="2:5" x14ac:dyDescent="0.3">
      <c r="E740" s="7">
        <f t="shared" si="11"/>
        <v>0</v>
      </c>
    </row>
    <row r="741" spans="2:5" x14ac:dyDescent="0.3">
      <c r="E741" s="7">
        <f t="shared" si="11"/>
        <v>0</v>
      </c>
    </row>
    <row r="742" spans="2:5" x14ac:dyDescent="0.3">
      <c r="E742" s="7">
        <f t="shared" si="11"/>
        <v>0</v>
      </c>
    </row>
    <row r="743" spans="2:5" x14ac:dyDescent="0.3">
      <c r="E743" s="7">
        <f t="shared" si="11"/>
        <v>0</v>
      </c>
    </row>
    <row r="744" spans="2:5" x14ac:dyDescent="0.3">
      <c r="E744" s="7">
        <f t="shared" si="11"/>
        <v>0</v>
      </c>
    </row>
    <row r="745" spans="2:5" x14ac:dyDescent="0.3">
      <c r="E745" s="7">
        <f t="shared" si="11"/>
        <v>0</v>
      </c>
    </row>
    <row r="746" spans="2:5" x14ac:dyDescent="0.3">
      <c r="E746" s="7">
        <f t="shared" si="11"/>
        <v>0</v>
      </c>
    </row>
    <row r="747" spans="2:5" x14ac:dyDescent="0.3">
      <c r="E747" s="7">
        <f t="shared" si="11"/>
        <v>0</v>
      </c>
    </row>
    <row r="748" spans="2:5" x14ac:dyDescent="0.3">
      <c r="E748" s="7">
        <f t="shared" si="11"/>
        <v>0</v>
      </c>
    </row>
    <row r="749" spans="2:5" x14ac:dyDescent="0.3">
      <c r="B749" s="117"/>
      <c r="C749" s="117"/>
      <c r="D749" s="116"/>
      <c r="E749" s="7">
        <f t="shared" si="11"/>
        <v>0</v>
      </c>
    </row>
    <row r="750" spans="2:5" x14ac:dyDescent="0.3">
      <c r="B750" s="117"/>
      <c r="C750" s="117"/>
      <c r="D750" s="116"/>
      <c r="E750" s="7">
        <f t="shared" si="11"/>
        <v>0</v>
      </c>
    </row>
    <row r="751" spans="2:5" x14ac:dyDescent="0.3">
      <c r="E751" s="7">
        <f t="shared" si="11"/>
        <v>0</v>
      </c>
    </row>
    <row r="752" spans="2:5" x14ac:dyDescent="0.3">
      <c r="E752" s="7">
        <f t="shared" si="11"/>
        <v>0</v>
      </c>
    </row>
    <row r="753" spans="2:5" x14ac:dyDescent="0.3">
      <c r="E753" s="7">
        <f t="shared" si="11"/>
        <v>0</v>
      </c>
    </row>
    <row r="754" spans="2:5" x14ac:dyDescent="0.3">
      <c r="E754" s="7">
        <f t="shared" si="11"/>
        <v>0</v>
      </c>
    </row>
    <row r="755" spans="2:5" x14ac:dyDescent="0.3">
      <c r="E755" s="7">
        <f t="shared" si="11"/>
        <v>0</v>
      </c>
    </row>
    <row r="756" spans="2:5" x14ac:dyDescent="0.3">
      <c r="E756" s="7">
        <f t="shared" si="11"/>
        <v>0</v>
      </c>
    </row>
    <row r="757" spans="2:5" x14ac:dyDescent="0.3">
      <c r="B757" s="117"/>
      <c r="C757" s="117"/>
      <c r="D757" s="116"/>
      <c r="E757" s="7">
        <f t="shared" si="11"/>
        <v>0</v>
      </c>
    </row>
    <row r="758" spans="2:5" x14ac:dyDescent="0.3">
      <c r="E758" s="7">
        <f t="shared" si="11"/>
        <v>0</v>
      </c>
    </row>
    <row r="759" spans="2:5" x14ac:dyDescent="0.3">
      <c r="E759" s="7">
        <f t="shared" si="11"/>
        <v>0</v>
      </c>
    </row>
    <row r="760" spans="2:5" x14ac:dyDescent="0.3">
      <c r="E760" s="7">
        <f t="shared" si="11"/>
        <v>0</v>
      </c>
    </row>
    <row r="761" spans="2:5" x14ac:dyDescent="0.3">
      <c r="E761" s="7">
        <f t="shared" si="11"/>
        <v>0</v>
      </c>
    </row>
    <row r="762" spans="2:5" x14ac:dyDescent="0.3">
      <c r="E762" s="7">
        <f t="shared" si="11"/>
        <v>0</v>
      </c>
    </row>
    <row r="763" spans="2:5" x14ac:dyDescent="0.3">
      <c r="E763" s="7">
        <f t="shared" si="11"/>
        <v>0</v>
      </c>
    </row>
    <row r="764" spans="2:5" x14ac:dyDescent="0.3">
      <c r="E764" s="7">
        <f t="shared" si="11"/>
        <v>0</v>
      </c>
    </row>
    <row r="765" spans="2:5" x14ac:dyDescent="0.3">
      <c r="E765" s="7">
        <f t="shared" si="11"/>
        <v>0</v>
      </c>
    </row>
    <row r="766" spans="2:5" x14ac:dyDescent="0.3">
      <c r="E766" s="7">
        <f t="shared" si="11"/>
        <v>0</v>
      </c>
    </row>
    <row r="767" spans="2:5" x14ac:dyDescent="0.3">
      <c r="E767" s="7">
        <f t="shared" si="11"/>
        <v>0</v>
      </c>
    </row>
    <row r="768" spans="2:5" x14ac:dyDescent="0.3">
      <c r="E768" s="7">
        <f t="shared" si="11"/>
        <v>0</v>
      </c>
    </row>
    <row r="769" spans="5:5" x14ac:dyDescent="0.3">
      <c r="E769" s="7">
        <f t="shared" si="11"/>
        <v>0</v>
      </c>
    </row>
    <row r="770" spans="5:5" x14ac:dyDescent="0.3">
      <c r="E770" s="7">
        <f t="shared" si="11"/>
        <v>0</v>
      </c>
    </row>
    <row r="771" spans="5:5" x14ac:dyDescent="0.3">
      <c r="E771" s="7">
        <f t="shared" si="11"/>
        <v>0</v>
      </c>
    </row>
    <row r="772" spans="5:5" x14ac:dyDescent="0.3">
      <c r="E772" s="7">
        <f t="shared" si="11"/>
        <v>0</v>
      </c>
    </row>
    <row r="773" spans="5:5" x14ac:dyDescent="0.3">
      <c r="E773" s="7">
        <f t="shared" si="11"/>
        <v>0</v>
      </c>
    </row>
    <row r="774" spans="5:5" x14ac:dyDescent="0.3">
      <c r="E774" s="7">
        <f t="shared" si="11"/>
        <v>0</v>
      </c>
    </row>
    <row r="775" spans="5:5" x14ac:dyDescent="0.3">
      <c r="E775" s="7">
        <f t="shared" si="11"/>
        <v>0</v>
      </c>
    </row>
    <row r="776" spans="5:5" x14ac:dyDescent="0.3">
      <c r="E776" s="7">
        <f t="shared" ref="E776:E839" si="12">IF(ISBLANK(B776),0,5)</f>
        <v>0</v>
      </c>
    </row>
    <row r="777" spans="5:5" x14ac:dyDescent="0.3">
      <c r="E777" s="7">
        <f t="shared" si="12"/>
        <v>0</v>
      </c>
    </row>
    <row r="778" spans="5:5" x14ac:dyDescent="0.3">
      <c r="E778" s="7">
        <f t="shared" si="12"/>
        <v>0</v>
      </c>
    </row>
    <row r="779" spans="5:5" x14ac:dyDescent="0.3">
      <c r="E779" s="7">
        <f t="shared" si="12"/>
        <v>0</v>
      </c>
    </row>
    <row r="780" spans="5:5" x14ac:dyDescent="0.3">
      <c r="E780" s="7">
        <f t="shared" si="12"/>
        <v>0</v>
      </c>
    </row>
    <row r="781" spans="5:5" x14ac:dyDescent="0.3">
      <c r="E781" s="7">
        <f t="shared" si="12"/>
        <v>0</v>
      </c>
    </row>
    <row r="782" spans="5:5" x14ac:dyDescent="0.3">
      <c r="E782" s="7">
        <f t="shared" si="12"/>
        <v>0</v>
      </c>
    </row>
    <row r="783" spans="5:5" x14ac:dyDescent="0.3">
      <c r="E783" s="7">
        <f t="shared" si="12"/>
        <v>0</v>
      </c>
    </row>
    <row r="784" spans="5:5" x14ac:dyDescent="0.3">
      <c r="E784" s="7">
        <f t="shared" si="12"/>
        <v>0</v>
      </c>
    </row>
    <row r="785" spans="5:5" x14ac:dyDescent="0.3">
      <c r="E785" s="7">
        <f t="shared" si="12"/>
        <v>0</v>
      </c>
    </row>
    <row r="786" spans="5:5" x14ac:dyDescent="0.3">
      <c r="E786" s="7">
        <f t="shared" si="12"/>
        <v>0</v>
      </c>
    </row>
    <row r="787" spans="5:5" x14ac:dyDescent="0.3">
      <c r="E787" s="7">
        <f t="shared" si="12"/>
        <v>0</v>
      </c>
    </row>
    <row r="788" spans="5:5" x14ac:dyDescent="0.3">
      <c r="E788" s="7">
        <f t="shared" si="12"/>
        <v>0</v>
      </c>
    </row>
    <row r="789" spans="5:5" x14ac:dyDescent="0.3">
      <c r="E789" s="7">
        <f t="shared" si="12"/>
        <v>0</v>
      </c>
    </row>
    <row r="790" spans="5:5" x14ac:dyDescent="0.3">
      <c r="E790" s="7">
        <f t="shared" si="12"/>
        <v>0</v>
      </c>
    </row>
    <row r="791" spans="5:5" x14ac:dyDescent="0.3">
      <c r="E791" s="7">
        <f t="shared" si="12"/>
        <v>0</v>
      </c>
    </row>
    <row r="792" spans="5:5" x14ac:dyDescent="0.3">
      <c r="E792" s="7">
        <f t="shared" si="12"/>
        <v>0</v>
      </c>
    </row>
    <row r="793" spans="5:5" x14ac:dyDescent="0.3">
      <c r="E793" s="7">
        <f t="shared" si="12"/>
        <v>0</v>
      </c>
    </row>
    <row r="794" spans="5:5" x14ac:dyDescent="0.3">
      <c r="E794" s="7">
        <f t="shared" si="12"/>
        <v>0</v>
      </c>
    </row>
    <row r="795" spans="5:5" x14ac:dyDescent="0.3">
      <c r="E795" s="7">
        <f t="shared" si="12"/>
        <v>0</v>
      </c>
    </row>
    <row r="796" spans="5:5" x14ac:dyDescent="0.3">
      <c r="E796" s="7">
        <f t="shared" si="12"/>
        <v>0</v>
      </c>
    </row>
    <row r="797" spans="5:5" x14ac:dyDescent="0.3">
      <c r="E797" s="7">
        <f t="shared" si="12"/>
        <v>0</v>
      </c>
    </row>
    <row r="798" spans="5:5" x14ac:dyDescent="0.3">
      <c r="E798" s="7">
        <f t="shared" si="12"/>
        <v>0</v>
      </c>
    </row>
    <row r="799" spans="5:5" x14ac:dyDescent="0.3">
      <c r="E799" s="7">
        <f t="shared" si="12"/>
        <v>0</v>
      </c>
    </row>
    <row r="800" spans="5:5" x14ac:dyDescent="0.3">
      <c r="E800" s="7">
        <f t="shared" si="12"/>
        <v>0</v>
      </c>
    </row>
    <row r="801" spans="5:5" x14ac:dyDescent="0.3">
      <c r="E801" s="7">
        <f t="shared" si="12"/>
        <v>0</v>
      </c>
    </row>
    <row r="802" spans="5:5" x14ac:dyDescent="0.3">
      <c r="E802" s="7">
        <f t="shared" si="12"/>
        <v>0</v>
      </c>
    </row>
    <row r="803" spans="5:5" x14ac:dyDescent="0.3">
      <c r="E803" s="7">
        <f t="shared" si="12"/>
        <v>0</v>
      </c>
    </row>
    <row r="804" spans="5:5" x14ac:dyDescent="0.3">
      <c r="E804" s="7">
        <f t="shared" si="12"/>
        <v>0</v>
      </c>
    </row>
    <row r="805" spans="5:5" x14ac:dyDescent="0.3">
      <c r="E805" s="7">
        <f t="shared" si="12"/>
        <v>0</v>
      </c>
    </row>
    <row r="806" spans="5:5" x14ac:dyDescent="0.3">
      <c r="E806" s="7">
        <f t="shared" si="12"/>
        <v>0</v>
      </c>
    </row>
    <row r="807" spans="5:5" x14ac:dyDescent="0.3">
      <c r="E807" s="7">
        <f t="shared" si="12"/>
        <v>0</v>
      </c>
    </row>
    <row r="808" spans="5:5" x14ac:dyDescent="0.3">
      <c r="E808" s="7">
        <f t="shared" si="12"/>
        <v>0</v>
      </c>
    </row>
    <row r="809" spans="5:5" x14ac:dyDescent="0.3">
      <c r="E809" s="7">
        <f t="shared" si="12"/>
        <v>0</v>
      </c>
    </row>
    <row r="810" spans="5:5" x14ac:dyDescent="0.3">
      <c r="E810" s="7">
        <f t="shared" si="12"/>
        <v>0</v>
      </c>
    </row>
    <row r="811" spans="5:5" x14ac:dyDescent="0.3">
      <c r="E811" s="7">
        <f t="shared" si="12"/>
        <v>0</v>
      </c>
    </row>
    <row r="812" spans="5:5" x14ac:dyDescent="0.3">
      <c r="E812" s="7">
        <f t="shared" si="12"/>
        <v>0</v>
      </c>
    </row>
    <row r="813" spans="5:5" x14ac:dyDescent="0.3">
      <c r="E813" s="7">
        <f t="shared" si="12"/>
        <v>0</v>
      </c>
    </row>
    <row r="814" spans="5:5" x14ac:dyDescent="0.3">
      <c r="E814" s="7">
        <f t="shared" si="12"/>
        <v>0</v>
      </c>
    </row>
    <row r="815" spans="5:5" x14ac:dyDescent="0.3">
      <c r="E815" s="7">
        <f t="shared" si="12"/>
        <v>0</v>
      </c>
    </row>
    <row r="816" spans="5:5" x14ac:dyDescent="0.3">
      <c r="E816" s="7">
        <f t="shared" si="12"/>
        <v>0</v>
      </c>
    </row>
    <row r="817" spans="5:5" x14ac:dyDescent="0.3">
      <c r="E817" s="7">
        <f t="shared" si="12"/>
        <v>0</v>
      </c>
    </row>
    <row r="818" spans="5:5" x14ac:dyDescent="0.3">
      <c r="E818" s="7">
        <f t="shared" si="12"/>
        <v>0</v>
      </c>
    </row>
    <row r="819" spans="5:5" x14ac:dyDescent="0.3">
      <c r="E819" s="7">
        <f t="shared" si="12"/>
        <v>0</v>
      </c>
    </row>
    <row r="820" spans="5:5" x14ac:dyDescent="0.3">
      <c r="E820" s="7">
        <f t="shared" si="12"/>
        <v>0</v>
      </c>
    </row>
    <row r="821" spans="5:5" x14ac:dyDescent="0.3">
      <c r="E821" s="7">
        <f t="shared" si="12"/>
        <v>0</v>
      </c>
    </row>
    <row r="822" spans="5:5" x14ac:dyDescent="0.3">
      <c r="E822" s="7">
        <f t="shared" si="12"/>
        <v>0</v>
      </c>
    </row>
    <row r="823" spans="5:5" x14ac:dyDescent="0.3">
      <c r="E823" s="7">
        <f t="shared" si="12"/>
        <v>0</v>
      </c>
    </row>
    <row r="824" spans="5:5" x14ac:dyDescent="0.3">
      <c r="E824" s="7">
        <f t="shared" si="12"/>
        <v>0</v>
      </c>
    </row>
    <row r="825" spans="5:5" x14ac:dyDescent="0.3">
      <c r="E825" s="7">
        <f t="shared" si="12"/>
        <v>0</v>
      </c>
    </row>
    <row r="826" spans="5:5" x14ac:dyDescent="0.3">
      <c r="E826" s="7">
        <f t="shared" si="12"/>
        <v>0</v>
      </c>
    </row>
    <row r="827" spans="5:5" x14ac:dyDescent="0.3">
      <c r="E827" s="7">
        <f t="shared" si="12"/>
        <v>0</v>
      </c>
    </row>
    <row r="828" spans="5:5" x14ac:dyDescent="0.3">
      <c r="E828" s="7">
        <f t="shared" si="12"/>
        <v>0</v>
      </c>
    </row>
    <row r="829" spans="5:5" x14ac:dyDescent="0.3">
      <c r="E829" s="7">
        <f t="shared" si="12"/>
        <v>0</v>
      </c>
    </row>
    <row r="830" spans="5:5" x14ac:dyDescent="0.3">
      <c r="E830" s="7">
        <f t="shared" si="12"/>
        <v>0</v>
      </c>
    </row>
    <row r="831" spans="5:5" x14ac:dyDescent="0.3">
      <c r="E831" s="7">
        <f t="shared" si="12"/>
        <v>0</v>
      </c>
    </row>
    <row r="832" spans="5:5" x14ac:dyDescent="0.3">
      <c r="E832" s="7">
        <f t="shared" si="12"/>
        <v>0</v>
      </c>
    </row>
    <row r="833" spans="5:5" x14ac:dyDescent="0.3">
      <c r="E833" s="7">
        <f t="shared" si="12"/>
        <v>0</v>
      </c>
    </row>
    <row r="834" spans="5:5" x14ac:dyDescent="0.3">
      <c r="E834" s="7">
        <f t="shared" si="12"/>
        <v>0</v>
      </c>
    </row>
    <row r="835" spans="5:5" x14ac:dyDescent="0.3">
      <c r="E835" s="7">
        <f t="shared" si="12"/>
        <v>0</v>
      </c>
    </row>
    <row r="836" spans="5:5" x14ac:dyDescent="0.3">
      <c r="E836" s="7">
        <f t="shared" si="12"/>
        <v>0</v>
      </c>
    </row>
    <row r="837" spans="5:5" x14ac:dyDescent="0.3">
      <c r="E837" s="7">
        <f t="shared" si="12"/>
        <v>0</v>
      </c>
    </row>
    <row r="838" spans="5:5" x14ac:dyDescent="0.3">
      <c r="E838" s="7">
        <f t="shared" si="12"/>
        <v>0</v>
      </c>
    </row>
    <row r="839" spans="5:5" x14ac:dyDescent="0.3">
      <c r="E839" s="7">
        <f t="shared" si="12"/>
        <v>0</v>
      </c>
    </row>
    <row r="840" spans="5:5" x14ac:dyDescent="0.3">
      <c r="E840" s="7">
        <f t="shared" ref="E840:E903" si="13">IF(ISBLANK(B840),0,5)</f>
        <v>0</v>
      </c>
    </row>
    <row r="841" spans="5:5" x14ac:dyDescent="0.3">
      <c r="E841" s="7">
        <f t="shared" si="13"/>
        <v>0</v>
      </c>
    </row>
    <row r="842" spans="5:5" x14ac:dyDescent="0.3">
      <c r="E842" s="7">
        <f t="shared" si="13"/>
        <v>0</v>
      </c>
    </row>
    <row r="843" spans="5:5" x14ac:dyDescent="0.3">
      <c r="E843" s="7">
        <f t="shared" si="13"/>
        <v>0</v>
      </c>
    </row>
    <row r="844" spans="5:5" x14ac:dyDescent="0.3">
      <c r="E844" s="7">
        <f t="shared" si="13"/>
        <v>0</v>
      </c>
    </row>
    <row r="845" spans="5:5" x14ac:dyDescent="0.3">
      <c r="E845" s="7">
        <f t="shared" si="13"/>
        <v>0</v>
      </c>
    </row>
    <row r="846" spans="5:5" x14ac:dyDescent="0.3">
      <c r="E846" s="7">
        <f t="shared" si="13"/>
        <v>0</v>
      </c>
    </row>
    <row r="847" spans="5:5" x14ac:dyDescent="0.3">
      <c r="E847" s="7">
        <f t="shared" si="13"/>
        <v>0</v>
      </c>
    </row>
    <row r="848" spans="5:5" x14ac:dyDescent="0.3">
      <c r="E848" s="7">
        <f t="shared" si="13"/>
        <v>0</v>
      </c>
    </row>
    <row r="849" spans="5:5" x14ac:dyDescent="0.3">
      <c r="E849" s="7">
        <f t="shared" si="13"/>
        <v>0</v>
      </c>
    </row>
    <row r="850" spans="5:5" x14ac:dyDescent="0.3">
      <c r="E850" s="7">
        <f t="shared" si="13"/>
        <v>0</v>
      </c>
    </row>
    <row r="851" spans="5:5" x14ac:dyDescent="0.3">
      <c r="E851" s="7">
        <f t="shared" si="13"/>
        <v>0</v>
      </c>
    </row>
    <row r="852" spans="5:5" x14ac:dyDescent="0.3">
      <c r="E852" s="7">
        <f t="shared" si="13"/>
        <v>0</v>
      </c>
    </row>
    <row r="853" spans="5:5" x14ac:dyDescent="0.3">
      <c r="E853" s="7">
        <f t="shared" si="13"/>
        <v>0</v>
      </c>
    </row>
    <row r="854" spans="5:5" x14ac:dyDescent="0.3">
      <c r="E854" s="7">
        <f t="shared" si="13"/>
        <v>0</v>
      </c>
    </row>
    <row r="855" spans="5:5" x14ac:dyDescent="0.3">
      <c r="E855" s="7">
        <f t="shared" si="13"/>
        <v>0</v>
      </c>
    </row>
    <row r="856" spans="5:5" x14ac:dyDescent="0.3">
      <c r="E856" s="7">
        <f t="shared" si="13"/>
        <v>0</v>
      </c>
    </row>
    <row r="857" spans="5:5" x14ac:dyDescent="0.3">
      <c r="E857" s="7">
        <f t="shared" si="13"/>
        <v>0</v>
      </c>
    </row>
    <row r="858" spans="5:5" x14ac:dyDescent="0.3">
      <c r="E858" s="7">
        <f t="shared" si="13"/>
        <v>0</v>
      </c>
    </row>
    <row r="859" spans="5:5" x14ac:dyDescent="0.3">
      <c r="E859" s="7">
        <f t="shared" si="13"/>
        <v>0</v>
      </c>
    </row>
    <row r="860" spans="5:5" x14ac:dyDescent="0.3">
      <c r="E860" s="7">
        <f t="shared" si="13"/>
        <v>0</v>
      </c>
    </row>
    <row r="861" spans="5:5" x14ac:dyDescent="0.3">
      <c r="E861" s="7">
        <f t="shared" si="13"/>
        <v>0</v>
      </c>
    </row>
    <row r="862" spans="5:5" x14ac:dyDescent="0.3">
      <c r="E862" s="7">
        <f t="shared" si="13"/>
        <v>0</v>
      </c>
    </row>
    <row r="863" spans="5:5" x14ac:dyDescent="0.3">
      <c r="E863" s="7">
        <f t="shared" si="13"/>
        <v>0</v>
      </c>
    </row>
    <row r="864" spans="5:5" x14ac:dyDescent="0.3">
      <c r="E864" s="7">
        <f t="shared" si="13"/>
        <v>0</v>
      </c>
    </row>
    <row r="865" spans="5:5" x14ac:dyDescent="0.3">
      <c r="E865" s="7">
        <f t="shared" si="13"/>
        <v>0</v>
      </c>
    </row>
    <row r="866" spans="5:5" x14ac:dyDescent="0.3">
      <c r="E866" s="7">
        <f t="shared" si="13"/>
        <v>0</v>
      </c>
    </row>
    <row r="867" spans="5:5" x14ac:dyDescent="0.3">
      <c r="E867" s="7">
        <f t="shared" si="13"/>
        <v>0</v>
      </c>
    </row>
    <row r="868" spans="5:5" x14ac:dyDescent="0.3">
      <c r="E868" s="7">
        <f t="shared" si="13"/>
        <v>0</v>
      </c>
    </row>
    <row r="869" spans="5:5" x14ac:dyDescent="0.3">
      <c r="E869" s="7">
        <f t="shared" si="13"/>
        <v>0</v>
      </c>
    </row>
    <row r="870" spans="5:5" x14ac:dyDescent="0.3">
      <c r="E870" s="7">
        <f t="shared" si="13"/>
        <v>0</v>
      </c>
    </row>
    <row r="871" spans="5:5" x14ac:dyDescent="0.3">
      <c r="E871" s="7">
        <f t="shared" si="13"/>
        <v>0</v>
      </c>
    </row>
    <row r="872" spans="5:5" x14ac:dyDescent="0.3">
      <c r="E872" s="7">
        <f t="shared" si="13"/>
        <v>0</v>
      </c>
    </row>
    <row r="873" spans="5:5" x14ac:dyDescent="0.3">
      <c r="E873" s="7">
        <f t="shared" si="13"/>
        <v>0</v>
      </c>
    </row>
    <row r="874" spans="5:5" x14ac:dyDescent="0.3">
      <c r="E874" s="7">
        <f t="shared" si="13"/>
        <v>0</v>
      </c>
    </row>
    <row r="875" spans="5:5" x14ac:dyDescent="0.3">
      <c r="E875" s="7">
        <f t="shared" si="13"/>
        <v>0</v>
      </c>
    </row>
    <row r="876" spans="5:5" x14ac:dyDescent="0.3">
      <c r="E876" s="7">
        <f t="shared" si="13"/>
        <v>0</v>
      </c>
    </row>
    <row r="877" spans="5:5" x14ac:dyDescent="0.3">
      <c r="E877" s="7">
        <f t="shared" si="13"/>
        <v>0</v>
      </c>
    </row>
    <row r="878" spans="5:5" x14ac:dyDescent="0.3">
      <c r="E878" s="7">
        <f t="shared" si="13"/>
        <v>0</v>
      </c>
    </row>
    <row r="879" spans="5:5" x14ac:dyDescent="0.3">
      <c r="E879" s="7">
        <f t="shared" si="13"/>
        <v>0</v>
      </c>
    </row>
    <row r="880" spans="5:5" x14ac:dyDescent="0.3">
      <c r="E880" s="7">
        <f t="shared" si="13"/>
        <v>0</v>
      </c>
    </row>
    <row r="881" spans="5:5" x14ac:dyDescent="0.3">
      <c r="E881" s="7">
        <f t="shared" si="13"/>
        <v>0</v>
      </c>
    </row>
    <row r="882" spans="5:5" x14ac:dyDescent="0.3">
      <c r="E882" s="7">
        <f t="shared" si="13"/>
        <v>0</v>
      </c>
    </row>
    <row r="883" spans="5:5" x14ac:dyDescent="0.3">
      <c r="E883" s="7">
        <f t="shared" si="13"/>
        <v>0</v>
      </c>
    </row>
    <row r="884" spans="5:5" x14ac:dyDescent="0.3">
      <c r="E884" s="7">
        <f t="shared" si="13"/>
        <v>0</v>
      </c>
    </row>
    <row r="885" spans="5:5" x14ac:dyDescent="0.3">
      <c r="E885" s="7">
        <f t="shared" si="13"/>
        <v>0</v>
      </c>
    </row>
    <row r="886" spans="5:5" x14ac:dyDescent="0.3">
      <c r="E886" s="7">
        <f t="shared" si="13"/>
        <v>0</v>
      </c>
    </row>
    <row r="887" spans="5:5" x14ac:dyDescent="0.3">
      <c r="E887" s="7">
        <f t="shared" si="13"/>
        <v>0</v>
      </c>
    </row>
    <row r="888" spans="5:5" x14ac:dyDescent="0.3">
      <c r="E888" s="7">
        <f t="shared" si="13"/>
        <v>0</v>
      </c>
    </row>
    <row r="889" spans="5:5" x14ac:dyDescent="0.3">
      <c r="E889" s="7">
        <f t="shared" si="13"/>
        <v>0</v>
      </c>
    </row>
    <row r="890" spans="5:5" x14ac:dyDescent="0.3">
      <c r="E890" s="7">
        <f t="shared" si="13"/>
        <v>0</v>
      </c>
    </row>
    <row r="891" spans="5:5" x14ac:dyDescent="0.3">
      <c r="E891" s="7">
        <f t="shared" si="13"/>
        <v>0</v>
      </c>
    </row>
    <row r="892" spans="5:5" x14ac:dyDescent="0.3">
      <c r="E892" s="7">
        <f t="shared" si="13"/>
        <v>0</v>
      </c>
    </row>
    <row r="893" spans="5:5" x14ac:dyDescent="0.3">
      <c r="E893" s="7">
        <f t="shared" si="13"/>
        <v>0</v>
      </c>
    </row>
    <row r="894" spans="5:5" x14ac:dyDescent="0.3">
      <c r="E894" s="7">
        <f t="shared" si="13"/>
        <v>0</v>
      </c>
    </row>
    <row r="895" spans="5:5" x14ac:dyDescent="0.3">
      <c r="E895" s="7">
        <f t="shared" si="13"/>
        <v>0</v>
      </c>
    </row>
    <row r="896" spans="5:5" x14ac:dyDescent="0.3">
      <c r="E896" s="7">
        <f t="shared" si="13"/>
        <v>0</v>
      </c>
    </row>
    <row r="897" spans="5:5" x14ac:dyDescent="0.3">
      <c r="E897" s="7">
        <f t="shared" si="13"/>
        <v>0</v>
      </c>
    </row>
    <row r="898" spans="5:5" x14ac:dyDescent="0.3">
      <c r="E898" s="7">
        <f t="shared" si="13"/>
        <v>0</v>
      </c>
    </row>
    <row r="899" spans="5:5" x14ac:dyDescent="0.3">
      <c r="E899" s="7">
        <f t="shared" si="13"/>
        <v>0</v>
      </c>
    </row>
    <row r="900" spans="5:5" x14ac:dyDescent="0.3">
      <c r="E900" s="7">
        <f t="shared" si="13"/>
        <v>0</v>
      </c>
    </row>
    <row r="901" spans="5:5" x14ac:dyDescent="0.3">
      <c r="E901" s="7">
        <f t="shared" si="13"/>
        <v>0</v>
      </c>
    </row>
    <row r="902" spans="5:5" x14ac:dyDescent="0.3">
      <c r="E902" s="7">
        <f t="shared" si="13"/>
        <v>0</v>
      </c>
    </row>
    <row r="903" spans="5:5" x14ac:dyDescent="0.3">
      <c r="E903" s="7">
        <f t="shared" si="13"/>
        <v>0</v>
      </c>
    </row>
    <row r="904" spans="5:5" x14ac:dyDescent="0.3">
      <c r="E904" s="7">
        <f t="shared" ref="E904:E967" si="14">IF(ISBLANK(B904),0,5)</f>
        <v>0</v>
      </c>
    </row>
    <row r="905" spans="5:5" x14ac:dyDescent="0.3">
      <c r="E905" s="7">
        <f t="shared" si="14"/>
        <v>0</v>
      </c>
    </row>
    <row r="906" spans="5:5" x14ac:dyDescent="0.3">
      <c r="E906" s="7">
        <f t="shared" si="14"/>
        <v>0</v>
      </c>
    </row>
    <row r="907" spans="5:5" x14ac:dyDescent="0.3">
      <c r="E907" s="7">
        <f t="shared" si="14"/>
        <v>0</v>
      </c>
    </row>
    <row r="908" spans="5:5" x14ac:dyDescent="0.3">
      <c r="E908" s="7">
        <f t="shared" si="14"/>
        <v>0</v>
      </c>
    </row>
    <row r="909" spans="5:5" x14ac:dyDescent="0.3">
      <c r="E909" s="7">
        <f t="shared" si="14"/>
        <v>0</v>
      </c>
    </row>
    <row r="910" spans="5:5" x14ac:dyDescent="0.3">
      <c r="E910" s="7">
        <f t="shared" si="14"/>
        <v>0</v>
      </c>
    </row>
    <row r="911" spans="5:5" x14ac:dyDescent="0.3">
      <c r="E911" s="7">
        <f t="shared" si="14"/>
        <v>0</v>
      </c>
    </row>
    <row r="912" spans="5:5" x14ac:dyDescent="0.3">
      <c r="E912" s="7">
        <f t="shared" si="14"/>
        <v>0</v>
      </c>
    </row>
    <row r="913" spans="5:5" x14ac:dyDescent="0.3">
      <c r="E913" s="7">
        <f t="shared" si="14"/>
        <v>0</v>
      </c>
    </row>
    <row r="914" spans="5:5" x14ac:dyDescent="0.3">
      <c r="E914" s="7">
        <f t="shared" si="14"/>
        <v>0</v>
      </c>
    </row>
    <row r="915" spans="5:5" x14ac:dyDescent="0.3">
      <c r="E915" s="7">
        <f t="shared" si="14"/>
        <v>0</v>
      </c>
    </row>
    <row r="916" spans="5:5" x14ac:dyDescent="0.3">
      <c r="E916" s="7">
        <f t="shared" si="14"/>
        <v>0</v>
      </c>
    </row>
    <row r="917" spans="5:5" x14ac:dyDescent="0.3">
      <c r="E917" s="7">
        <f t="shared" si="14"/>
        <v>0</v>
      </c>
    </row>
    <row r="918" spans="5:5" x14ac:dyDescent="0.3">
      <c r="E918" s="7">
        <f t="shared" si="14"/>
        <v>0</v>
      </c>
    </row>
    <row r="919" spans="5:5" x14ac:dyDescent="0.3">
      <c r="E919" s="7">
        <f t="shared" si="14"/>
        <v>0</v>
      </c>
    </row>
    <row r="920" spans="5:5" x14ac:dyDescent="0.3">
      <c r="E920" s="7">
        <f t="shared" si="14"/>
        <v>0</v>
      </c>
    </row>
    <row r="921" spans="5:5" x14ac:dyDescent="0.3">
      <c r="E921" s="7">
        <f t="shared" si="14"/>
        <v>0</v>
      </c>
    </row>
    <row r="922" spans="5:5" x14ac:dyDescent="0.3">
      <c r="E922" s="7">
        <f t="shared" si="14"/>
        <v>0</v>
      </c>
    </row>
    <row r="923" spans="5:5" x14ac:dyDescent="0.3">
      <c r="E923" s="7">
        <f t="shared" si="14"/>
        <v>0</v>
      </c>
    </row>
    <row r="924" spans="5:5" x14ac:dyDescent="0.3">
      <c r="E924" s="7">
        <f t="shared" si="14"/>
        <v>0</v>
      </c>
    </row>
    <row r="925" spans="5:5" x14ac:dyDescent="0.3">
      <c r="E925" s="7">
        <f t="shared" si="14"/>
        <v>0</v>
      </c>
    </row>
    <row r="926" spans="5:5" x14ac:dyDescent="0.3">
      <c r="E926" s="7">
        <f t="shared" si="14"/>
        <v>0</v>
      </c>
    </row>
    <row r="927" spans="5:5" x14ac:dyDescent="0.3">
      <c r="E927" s="7">
        <f t="shared" si="14"/>
        <v>0</v>
      </c>
    </row>
    <row r="928" spans="5:5" x14ac:dyDescent="0.3">
      <c r="E928" s="7">
        <f t="shared" si="14"/>
        <v>0</v>
      </c>
    </row>
    <row r="929" spans="5:5" x14ac:dyDescent="0.3">
      <c r="E929" s="7">
        <f t="shared" si="14"/>
        <v>0</v>
      </c>
    </row>
    <row r="930" spans="5:5" x14ac:dyDescent="0.3">
      <c r="E930" s="7">
        <f t="shared" si="14"/>
        <v>0</v>
      </c>
    </row>
    <row r="931" spans="5:5" x14ac:dyDescent="0.3">
      <c r="E931" s="7">
        <f t="shared" si="14"/>
        <v>0</v>
      </c>
    </row>
    <row r="932" spans="5:5" x14ac:dyDescent="0.3">
      <c r="E932" s="7">
        <f t="shared" si="14"/>
        <v>0</v>
      </c>
    </row>
    <row r="933" spans="5:5" x14ac:dyDescent="0.3">
      <c r="E933" s="7">
        <f t="shared" si="14"/>
        <v>0</v>
      </c>
    </row>
    <row r="934" spans="5:5" x14ac:dyDescent="0.3">
      <c r="E934" s="7">
        <f t="shared" si="14"/>
        <v>0</v>
      </c>
    </row>
    <row r="935" spans="5:5" x14ac:dyDescent="0.3">
      <c r="E935" s="7">
        <f t="shared" si="14"/>
        <v>0</v>
      </c>
    </row>
    <row r="936" spans="5:5" x14ac:dyDescent="0.3">
      <c r="E936" s="7">
        <f t="shared" si="14"/>
        <v>0</v>
      </c>
    </row>
    <row r="937" spans="5:5" x14ac:dyDescent="0.3">
      <c r="E937" s="7">
        <f t="shared" si="14"/>
        <v>0</v>
      </c>
    </row>
    <row r="938" spans="5:5" x14ac:dyDescent="0.3">
      <c r="E938" s="7">
        <f t="shared" si="14"/>
        <v>0</v>
      </c>
    </row>
    <row r="939" spans="5:5" x14ac:dyDescent="0.3">
      <c r="E939" s="7">
        <f t="shared" si="14"/>
        <v>0</v>
      </c>
    </row>
    <row r="940" spans="5:5" x14ac:dyDescent="0.3">
      <c r="E940" s="7">
        <f t="shared" si="14"/>
        <v>0</v>
      </c>
    </row>
    <row r="941" spans="5:5" x14ac:dyDescent="0.3">
      <c r="E941" s="7">
        <f t="shared" si="14"/>
        <v>0</v>
      </c>
    </row>
    <row r="942" spans="5:5" x14ac:dyDescent="0.3">
      <c r="E942" s="7">
        <f t="shared" si="14"/>
        <v>0</v>
      </c>
    </row>
    <row r="943" spans="5:5" x14ac:dyDescent="0.3">
      <c r="E943" s="7">
        <f t="shared" si="14"/>
        <v>0</v>
      </c>
    </row>
    <row r="944" spans="5:5" x14ac:dyDescent="0.3">
      <c r="E944" s="7">
        <f t="shared" si="14"/>
        <v>0</v>
      </c>
    </row>
    <row r="945" spans="5:5" x14ac:dyDescent="0.3">
      <c r="E945" s="7">
        <f t="shared" si="14"/>
        <v>0</v>
      </c>
    </row>
    <row r="946" spans="5:5" x14ac:dyDescent="0.3">
      <c r="E946" s="7">
        <f t="shared" si="14"/>
        <v>0</v>
      </c>
    </row>
    <row r="947" spans="5:5" x14ac:dyDescent="0.3">
      <c r="E947" s="7">
        <f t="shared" si="14"/>
        <v>0</v>
      </c>
    </row>
    <row r="948" spans="5:5" x14ac:dyDescent="0.3">
      <c r="E948" s="7">
        <f t="shared" si="14"/>
        <v>0</v>
      </c>
    </row>
    <row r="949" spans="5:5" x14ac:dyDescent="0.3">
      <c r="E949" s="7">
        <f t="shared" si="14"/>
        <v>0</v>
      </c>
    </row>
    <row r="950" spans="5:5" x14ac:dyDescent="0.3">
      <c r="E950" s="7">
        <f t="shared" si="14"/>
        <v>0</v>
      </c>
    </row>
    <row r="951" spans="5:5" x14ac:dyDescent="0.3">
      <c r="E951" s="7">
        <f t="shared" si="14"/>
        <v>0</v>
      </c>
    </row>
    <row r="952" spans="5:5" x14ac:dyDescent="0.3">
      <c r="E952" s="7">
        <f t="shared" si="14"/>
        <v>0</v>
      </c>
    </row>
    <row r="953" spans="5:5" x14ac:dyDescent="0.3">
      <c r="E953" s="7">
        <f t="shared" si="14"/>
        <v>0</v>
      </c>
    </row>
    <row r="954" spans="5:5" x14ac:dyDescent="0.3">
      <c r="E954" s="7">
        <f t="shared" si="14"/>
        <v>0</v>
      </c>
    </row>
    <row r="955" spans="5:5" x14ac:dyDescent="0.3">
      <c r="E955" s="7">
        <f t="shared" si="14"/>
        <v>0</v>
      </c>
    </row>
    <row r="956" spans="5:5" x14ac:dyDescent="0.3">
      <c r="E956" s="7">
        <f t="shared" si="14"/>
        <v>0</v>
      </c>
    </row>
    <row r="957" spans="5:5" x14ac:dyDescent="0.3">
      <c r="E957" s="7">
        <f t="shared" si="14"/>
        <v>0</v>
      </c>
    </row>
    <row r="958" spans="5:5" x14ac:dyDescent="0.3">
      <c r="E958" s="7">
        <f t="shared" si="14"/>
        <v>0</v>
      </c>
    </row>
    <row r="959" spans="5:5" x14ac:dyDescent="0.3">
      <c r="E959" s="7">
        <f t="shared" si="14"/>
        <v>0</v>
      </c>
    </row>
    <row r="960" spans="5:5" x14ac:dyDescent="0.3">
      <c r="E960" s="7">
        <f t="shared" si="14"/>
        <v>0</v>
      </c>
    </row>
    <row r="961" spans="5:5" x14ac:dyDescent="0.3">
      <c r="E961" s="7">
        <f t="shared" si="14"/>
        <v>0</v>
      </c>
    </row>
    <row r="962" spans="5:5" x14ac:dyDescent="0.3">
      <c r="E962" s="7">
        <f t="shared" si="14"/>
        <v>0</v>
      </c>
    </row>
    <row r="963" spans="5:5" x14ac:dyDescent="0.3">
      <c r="E963" s="7">
        <f t="shared" si="14"/>
        <v>0</v>
      </c>
    </row>
    <row r="964" spans="5:5" x14ac:dyDescent="0.3">
      <c r="E964" s="7">
        <f t="shared" si="14"/>
        <v>0</v>
      </c>
    </row>
    <row r="965" spans="5:5" x14ac:dyDescent="0.3">
      <c r="E965" s="7">
        <f t="shared" si="14"/>
        <v>0</v>
      </c>
    </row>
    <row r="966" spans="5:5" x14ac:dyDescent="0.3">
      <c r="E966" s="7">
        <f t="shared" si="14"/>
        <v>0</v>
      </c>
    </row>
    <row r="967" spans="5:5" x14ac:dyDescent="0.3">
      <c r="E967" s="7">
        <f t="shared" si="14"/>
        <v>0</v>
      </c>
    </row>
    <row r="968" spans="5:5" x14ac:dyDescent="0.3">
      <c r="E968" s="7">
        <f t="shared" ref="E968:E1031" si="15">IF(ISBLANK(B968),0,5)</f>
        <v>0</v>
      </c>
    </row>
    <row r="969" spans="5:5" x14ac:dyDescent="0.3">
      <c r="E969" s="7">
        <f t="shared" si="15"/>
        <v>0</v>
      </c>
    </row>
    <row r="970" spans="5:5" x14ac:dyDescent="0.3">
      <c r="E970" s="7">
        <f t="shared" si="15"/>
        <v>0</v>
      </c>
    </row>
    <row r="971" spans="5:5" x14ac:dyDescent="0.3">
      <c r="E971" s="7">
        <f t="shared" si="15"/>
        <v>0</v>
      </c>
    </row>
    <row r="972" spans="5:5" x14ac:dyDescent="0.3">
      <c r="E972" s="7">
        <f t="shared" si="15"/>
        <v>0</v>
      </c>
    </row>
    <row r="973" spans="5:5" x14ac:dyDescent="0.3">
      <c r="E973" s="7">
        <f t="shared" si="15"/>
        <v>0</v>
      </c>
    </row>
    <row r="974" spans="5:5" x14ac:dyDescent="0.3">
      <c r="E974" s="7">
        <f t="shared" si="15"/>
        <v>0</v>
      </c>
    </row>
    <row r="975" spans="5:5" x14ac:dyDescent="0.3">
      <c r="E975" s="7">
        <f t="shared" si="15"/>
        <v>0</v>
      </c>
    </row>
    <row r="976" spans="5:5" x14ac:dyDescent="0.3">
      <c r="E976" s="7">
        <f t="shared" si="15"/>
        <v>0</v>
      </c>
    </row>
    <row r="977" spans="5:5" x14ac:dyDescent="0.3">
      <c r="E977" s="7">
        <f t="shared" si="15"/>
        <v>0</v>
      </c>
    </row>
    <row r="978" spans="5:5" x14ac:dyDescent="0.3">
      <c r="E978" s="7">
        <f t="shared" si="15"/>
        <v>0</v>
      </c>
    </row>
    <row r="979" spans="5:5" x14ac:dyDescent="0.3">
      <c r="E979" s="7">
        <f t="shared" si="15"/>
        <v>0</v>
      </c>
    </row>
    <row r="980" spans="5:5" x14ac:dyDescent="0.3">
      <c r="E980" s="7">
        <f t="shared" si="15"/>
        <v>0</v>
      </c>
    </row>
    <row r="981" spans="5:5" x14ac:dyDescent="0.3">
      <c r="E981" s="7">
        <f t="shared" si="15"/>
        <v>0</v>
      </c>
    </row>
    <row r="982" spans="5:5" x14ac:dyDescent="0.3">
      <c r="E982" s="7">
        <f t="shared" si="15"/>
        <v>0</v>
      </c>
    </row>
    <row r="983" spans="5:5" x14ac:dyDescent="0.3">
      <c r="E983" s="7">
        <f t="shared" si="15"/>
        <v>0</v>
      </c>
    </row>
    <row r="984" spans="5:5" x14ac:dyDescent="0.3">
      <c r="E984" s="7">
        <f t="shared" si="15"/>
        <v>0</v>
      </c>
    </row>
    <row r="985" spans="5:5" x14ac:dyDescent="0.3">
      <c r="E985" s="7">
        <f t="shared" si="15"/>
        <v>0</v>
      </c>
    </row>
    <row r="986" spans="5:5" x14ac:dyDescent="0.3">
      <c r="E986" s="7">
        <f t="shared" si="15"/>
        <v>0</v>
      </c>
    </row>
    <row r="987" spans="5:5" x14ac:dyDescent="0.3">
      <c r="E987" s="7">
        <f t="shared" si="15"/>
        <v>0</v>
      </c>
    </row>
    <row r="988" spans="5:5" x14ac:dyDescent="0.3">
      <c r="E988" s="7">
        <f t="shared" si="15"/>
        <v>0</v>
      </c>
    </row>
    <row r="989" spans="5:5" x14ac:dyDescent="0.3">
      <c r="E989" s="7">
        <f t="shared" si="15"/>
        <v>0</v>
      </c>
    </row>
    <row r="990" spans="5:5" x14ac:dyDescent="0.3">
      <c r="E990" s="7">
        <f t="shared" si="15"/>
        <v>0</v>
      </c>
    </row>
    <row r="991" spans="5:5" x14ac:dyDescent="0.3">
      <c r="E991" s="7">
        <f t="shared" si="15"/>
        <v>0</v>
      </c>
    </row>
    <row r="992" spans="5:5" x14ac:dyDescent="0.3">
      <c r="E992" s="7">
        <f t="shared" si="15"/>
        <v>0</v>
      </c>
    </row>
    <row r="993" spans="5:5" x14ac:dyDescent="0.3">
      <c r="E993" s="7">
        <f t="shared" si="15"/>
        <v>0</v>
      </c>
    </row>
    <row r="994" spans="5:5" x14ac:dyDescent="0.3">
      <c r="E994" s="7">
        <f t="shared" si="15"/>
        <v>0</v>
      </c>
    </row>
    <row r="995" spans="5:5" x14ac:dyDescent="0.3">
      <c r="E995" s="7">
        <f t="shared" si="15"/>
        <v>0</v>
      </c>
    </row>
    <row r="996" spans="5:5" x14ac:dyDescent="0.3">
      <c r="E996" s="7">
        <f t="shared" si="15"/>
        <v>0</v>
      </c>
    </row>
    <row r="997" spans="5:5" x14ac:dyDescent="0.3">
      <c r="E997" s="7">
        <f t="shared" si="15"/>
        <v>0</v>
      </c>
    </row>
    <row r="998" spans="5:5" x14ac:dyDescent="0.3">
      <c r="E998" s="7">
        <f t="shared" si="15"/>
        <v>0</v>
      </c>
    </row>
    <row r="999" spans="5:5" x14ac:dyDescent="0.3">
      <c r="E999" s="7">
        <f t="shared" si="15"/>
        <v>0</v>
      </c>
    </row>
    <row r="1000" spans="5:5" x14ac:dyDescent="0.3">
      <c r="E1000" s="7">
        <f t="shared" si="15"/>
        <v>0</v>
      </c>
    </row>
    <row r="1001" spans="5:5" x14ac:dyDescent="0.3">
      <c r="E1001" s="7">
        <f t="shared" si="15"/>
        <v>0</v>
      </c>
    </row>
    <row r="1002" spans="5:5" x14ac:dyDescent="0.3">
      <c r="E1002" s="7">
        <f t="shared" si="15"/>
        <v>0</v>
      </c>
    </row>
    <row r="1003" spans="5:5" x14ac:dyDescent="0.3">
      <c r="E1003" s="7">
        <f t="shared" si="15"/>
        <v>0</v>
      </c>
    </row>
    <row r="1004" spans="5:5" x14ac:dyDescent="0.3">
      <c r="E1004" s="7">
        <f t="shared" si="15"/>
        <v>0</v>
      </c>
    </row>
    <row r="1005" spans="5:5" x14ac:dyDescent="0.3">
      <c r="E1005" s="7">
        <f t="shared" si="15"/>
        <v>0</v>
      </c>
    </row>
    <row r="1006" spans="5:5" x14ac:dyDescent="0.3">
      <c r="E1006" s="7">
        <f t="shared" si="15"/>
        <v>0</v>
      </c>
    </row>
    <row r="1007" spans="5:5" x14ac:dyDescent="0.3">
      <c r="E1007" s="7">
        <f t="shared" si="15"/>
        <v>0</v>
      </c>
    </row>
    <row r="1008" spans="5:5" x14ac:dyDescent="0.3">
      <c r="E1008" s="7">
        <f t="shared" si="15"/>
        <v>0</v>
      </c>
    </row>
    <row r="1009" spans="5:5" x14ac:dyDescent="0.3">
      <c r="E1009" s="7">
        <f t="shared" si="15"/>
        <v>0</v>
      </c>
    </row>
    <row r="1010" spans="5:5" x14ac:dyDescent="0.3">
      <c r="E1010" s="7">
        <f t="shared" si="15"/>
        <v>0</v>
      </c>
    </row>
    <row r="1011" spans="5:5" x14ac:dyDescent="0.3">
      <c r="E1011" s="7">
        <f t="shared" si="15"/>
        <v>0</v>
      </c>
    </row>
    <row r="1012" spans="5:5" x14ac:dyDescent="0.3">
      <c r="E1012" s="7">
        <f t="shared" si="15"/>
        <v>0</v>
      </c>
    </row>
    <row r="1013" spans="5:5" x14ac:dyDescent="0.3">
      <c r="E1013" s="7">
        <f t="shared" si="15"/>
        <v>0</v>
      </c>
    </row>
    <row r="1014" spans="5:5" x14ac:dyDescent="0.3">
      <c r="E1014" s="7">
        <f t="shared" si="15"/>
        <v>0</v>
      </c>
    </row>
    <row r="1015" spans="5:5" x14ac:dyDescent="0.3">
      <c r="E1015" s="7">
        <f t="shared" si="15"/>
        <v>0</v>
      </c>
    </row>
    <row r="1016" spans="5:5" x14ac:dyDescent="0.3">
      <c r="E1016" s="7">
        <f t="shared" si="15"/>
        <v>0</v>
      </c>
    </row>
    <row r="1017" spans="5:5" x14ac:dyDescent="0.3">
      <c r="E1017" s="7">
        <f t="shared" si="15"/>
        <v>0</v>
      </c>
    </row>
    <row r="1018" spans="5:5" x14ac:dyDescent="0.3">
      <c r="E1018" s="7">
        <f t="shared" si="15"/>
        <v>0</v>
      </c>
    </row>
    <row r="1019" spans="5:5" x14ac:dyDescent="0.3">
      <c r="E1019" s="7">
        <f t="shared" si="15"/>
        <v>0</v>
      </c>
    </row>
    <row r="1020" spans="5:5" x14ac:dyDescent="0.3">
      <c r="E1020" s="7">
        <f t="shared" si="15"/>
        <v>0</v>
      </c>
    </row>
    <row r="1021" spans="5:5" x14ac:dyDescent="0.3">
      <c r="E1021" s="7">
        <f t="shared" si="15"/>
        <v>0</v>
      </c>
    </row>
    <row r="1022" spans="5:5" x14ac:dyDescent="0.3">
      <c r="E1022" s="7">
        <f t="shared" si="15"/>
        <v>0</v>
      </c>
    </row>
    <row r="1023" spans="5:5" x14ac:dyDescent="0.3">
      <c r="E1023" s="7">
        <f t="shared" si="15"/>
        <v>0</v>
      </c>
    </row>
    <row r="1024" spans="5:5" x14ac:dyDescent="0.3">
      <c r="E1024" s="7">
        <f t="shared" si="15"/>
        <v>0</v>
      </c>
    </row>
    <row r="1025" spans="5:5" x14ac:dyDescent="0.3">
      <c r="E1025" s="7">
        <f t="shared" si="15"/>
        <v>0</v>
      </c>
    </row>
    <row r="1026" spans="5:5" x14ac:dyDescent="0.3">
      <c r="E1026" s="7">
        <f t="shared" si="15"/>
        <v>0</v>
      </c>
    </row>
    <row r="1027" spans="5:5" x14ac:dyDescent="0.3">
      <c r="E1027" s="7">
        <f t="shared" si="15"/>
        <v>0</v>
      </c>
    </row>
    <row r="1028" spans="5:5" x14ac:dyDescent="0.3">
      <c r="E1028" s="7">
        <f t="shared" si="15"/>
        <v>0</v>
      </c>
    </row>
    <row r="1029" spans="5:5" x14ac:dyDescent="0.3">
      <c r="E1029" s="7">
        <f t="shared" si="15"/>
        <v>0</v>
      </c>
    </row>
    <row r="1030" spans="5:5" x14ac:dyDescent="0.3">
      <c r="E1030" s="7">
        <f t="shared" si="15"/>
        <v>0</v>
      </c>
    </row>
    <row r="1031" spans="5:5" x14ac:dyDescent="0.3">
      <c r="E1031" s="7">
        <f t="shared" si="15"/>
        <v>0</v>
      </c>
    </row>
    <row r="1032" spans="5:5" x14ac:dyDescent="0.3">
      <c r="E1032" s="7">
        <f t="shared" ref="E1032:E1095" si="16">IF(ISBLANK(B1032),0,5)</f>
        <v>0</v>
      </c>
    </row>
    <row r="1033" spans="5:5" x14ac:dyDescent="0.3">
      <c r="E1033" s="7">
        <f t="shared" si="16"/>
        <v>0</v>
      </c>
    </row>
    <row r="1034" spans="5:5" x14ac:dyDescent="0.3">
      <c r="E1034" s="7">
        <f t="shared" si="16"/>
        <v>0</v>
      </c>
    </row>
    <row r="1035" spans="5:5" x14ac:dyDescent="0.3">
      <c r="E1035" s="7">
        <f t="shared" si="16"/>
        <v>0</v>
      </c>
    </row>
    <row r="1036" spans="5:5" x14ac:dyDescent="0.3">
      <c r="E1036" s="7">
        <f t="shared" si="16"/>
        <v>0</v>
      </c>
    </row>
    <row r="1037" spans="5:5" x14ac:dyDescent="0.3">
      <c r="E1037" s="7">
        <f t="shared" si="16"/>
        <v>0</v>
      </c>
    </row>
    <row r="1038" spans="5:5" x14ac:dyDescent="0.3">
      <c r="E1038" s="7">
        <f t="shared" si="16"/>
        <v>0</v>
      </c>
    </row>
    <row r="1039" spans="5:5" x14ac:dyDescent="0.3">
      <c r="E1039" s="7">
        <f t="shared" si="16"/>
        <v>0</v>
      </c>
    </row>
    <row r="1040" spans="5:5" x14ac:dyDescent="0.3">
      <c r="E1040" s="7">
        <f t="shared" si="16"/>
        <v>0</v>
      </c>
    </row>
    <row r="1041" spans="5:5" x14ac:dyDescent="0.3">
      <c r="E1041" s="7">
        <f t="shared" si="16"/>
        <v>0</v>
      </c>
    </row>
    <row r="1042" spans="5:5" x14ac:dyDescent="0.3">
      <c r="E1042" s="7">
        <f t="shared" si="16"/>
        <v>0</v>
      </c>
    </row>
    <row r="1043" spans="5:5" x14ac:dyDescent="0.3">
      <c r="E1043" s="7">
        <f t="shared" si="16"/>
        <v>0</v>
      </c>
    </row>
    <row r="1044" spans="5:5" x14ac:dyDescent="0.3">
      <c r="E1044" s="7">
        <f t="shared" si="16"/>
        <v>0</v>
      </c>
    </row>
    <row r="1045" spans="5:5" x14ac:dyDescent="0.3">
      <c r="E1045" s="7">
        <f t="shared" si="16"/>
        <v>0</v>
      </c>
    </row>
    <row r="1046" spans="5:5" x14ac:dyDescent="0.3">
      <c r="E1046" s="7">
        <f t="shared" si="16"/>
        <v>0</v>
      </c>
    </row>
    <row r="1047" spans="5:5" x14ac:dyDescent="0.3">
      <c r="E1047" s="7">
        <f t="shared" si="16"/>
        <v>0</v>
      </c>
    </row>
    <row r="1048" spans="5:5" x14ac:dyDescent="0.3">
      <c r="E1048" s="7">
        <f t="shared" si="16"/>
        <v>0</v>
      </c>
    </row>
    <row r="1049" spans="5:5" x14ac:dyDescent="0.3">
      <c r="E1049" s="7">
        <f t="shared" si="16"/>
        <v>0</v>
      </c>
    </row>
    <row r="1050" spans="5:5" x14ac:dyDescent="0.3">
      <c r="E1050" s="7">
        <f t="shared" si="16"/>
        <v>0</v>
      </c>
    </row>
    <row r="1051" spans="5:5" x14ac:dyDescent="0.3">
      <c r="E1051" s="7">
        <f t="shared" si="16"/>
        <v>0</v>
      </c>
    </row>
    <row r="1052" spans="5:5" x14ac:dyDescent="0.3">
      <c r="E1052" s="7">
        <f t="shared" si="16"/>
        <v>0</v>
      </c>
    </row>
    <row r="1053" spans="5:5" x14ac:dyDescent="0.3">
      <c r="E1053" s="7">
        <f t="shared" si="16"/>
        <v>0</v>
      </c>
    </row>
    <row r="1054" spans="5:5" x14ac:dyDescent="0.3">
      <c r="E1054" s="7">
        <f t="shared" si="16"/>
        <v>0</v>
      </c>
    </row>
    <row r="1055" spans="5:5" x14ac:dyDescent="0.3">
      <c r="E1055" s="7">
        <f t="shared" si="16"/>
        <v>0</v>
      </c>
    </row>
    <row r="1056" spans="5:5" x14ac:dyDescent="0.3">
      <c r="E1056" s="7">
        <f t="shared" si="16"/>
        <v>0</v>
      </c>
    </row>
    <row r="1057" spans="5:5" x14ac:dyDescent="0.3">
      <c r="E1057" s="7">
        <f t="shared" si="16"/>
        <v>0</v>
      </c>
    </row>
    <row r="1058" spans="5:5" x14ac:dyDescent="0.3">
      <c r="E1058" s="7">
        <f t="shared" si="16"/>
        <v>0</v>
      </c>
    </row>
    <row r="1059" spans="5:5" x14ac:dyDescent="0.3">
      <c r="E1059" s="7">
        <f t="shared" si="16"/>
        <v>0</v>
      </c>
    </row>
    <row r="1060" spans="5:5" x14ac:dyDescent="0.3">
      <c r="E1060" s="7">
        <f t="shared" si="16"/>
        <v>0</v>
      </c>
    </row>
    <row r="1061" spans="5:5" x14ac:dyDescent="0.3">
      <c r="E1061" s="7">
        <f t="shared" si="16"/>
        <v>0</v>
      </c>
    </row>
    <row r="1062" spans="5:5" x14ac:dyDescent="0.3">
      <c r="E1062" s="7">
        <f t="shared" si="16"/>
        <v>0</v>
      </c>
    </row>
    <row r="1063" spans="5:5" x14ac:dyDescent="0.3">
      <c r="E1063" s="7">
        <f t="shared" si="16"/>
        <v>0</v>
      </c>
    </row>
    <row r="1064" spans="5:5" x14ac:dyDescent="0.3">
      <c r="E1064" s="7">
        <f t="shared" si="16"/>
        <v>0</v>
      </c>
    </row>
    <row r="1065" spans="5:5" x14ac:dyDescent="0.3">
      <c r="E1065" s="7">
        <f t="shared" si="16"/>
        <v>0</v>
      </c>
    </row>
    <row r="1066" spans="5:5" x14ac:dyDescent="0.3">
      <c r="E1066" s="7">
        <f t="shared" si="16"/>
        <v>0</v>
      </c>
    </row>
    <row r="1067" spans="5:5" x14ac:dyDescent="0.3">
      <c r="E1067" s="7">
        <f t="shared" si="16"/>
        <v>0</v>
      </c>
    </row>
    <row r="1068" spans="5:5" x14ac:dyDescent="0.3">
      <c r="E1068" s="7">
        <f t="shared" si="16"/>
        <v>0</v>
      </c>
    </row>
    <row r="1069" spans="5:5" x14ac:dyDescent="0.3">
      <c r="E1069" s="7">
        <f t="shared" si="16"/>
        <v>0</v>
      </c>
    </row>
    <row r="1070" spans="5:5" x14ac:dyDescent="0.3">
      <c r="E1070" s="7">
        <f t="shared" si="16"/>
        <v>0</v>
      </c>
    </row>
    <row r="1071" spans="5:5" x14ac:dyDescent="0.3">
      <c r="E1071" s="7">
        <f t="shared" si="16"/>
        <v>0</v>
      </c>
    </row>
    <row r="1072" spans="5:5" x14ac:dyDescent="0.3">
      <c r="E1072" s="7">
        <f t="shared" si="16"/>
        <v>0</v>
      </c>
    </row>
    <row r="1073" spans="5:5" x14ac:dyDescent="0.3">
      <c r="E1073" s="7">
        <f t="shared" si="16"/>
        <v>0</v>
      </c>
    </row>
    <row r="1074" spans="5:5" x14ac:dyDescent="0.3">
      <c r="E1074" s="7">
        <f t="shared" si="16"/>
        <v>0</v>
      </c>
    </row>
    <row r="1075" spans="5:5" x14ac:dyDescent="0.3">
      <c r="E1075" s="7">
        <f t="shared" si="16"/>
        <v>0</v>
      </c>
    </row>
    <row r="1076" spans="5:5" x14ac:dyDescent="0.3">
      <c r="E1076" s="7">
        <f t="shared" si="16"/>
        <v>0</v>
      </c>
    </row>
    <row r="1077" spans="5:5" x14ac:dyDescent="0.3">
      <c r="E1077" s="7">
        <f t="shared" si="16"/>
        <v>0</v>
      </c>
    </row>
    <row r="1078" spans="5:5" x14ac:dyDescent="0.3">
      <c r="E1078" s="7">
        <f t="shared" si="16"/>
        <v>0</v>
      </c>
    </row>
    <row r="1079" spans="5:5" x14ac:dyDescent="0.3">
      <c r="E1079" s="7">
        <f t="shared" si="16"/>
        <v>0</v>
      </c>
    </row>
    <row r="1080" spans="5:5" x14ac:dyDescent="0.3">
      <c r="E1080" s="7">
        <f t="shared" si="16"/>
        <v>0</v>
      </c>
    </row>
    <row r="1081" spans="5:5" x14ac:dyDescent="0.3">
      <c r="E1081" s="7">
        <f t="shared" si="16"/>
        <v>0</v>
      </c>
    </row>
    <row r="1082" spans="5:5" x14ac:dyDescent="0.3">
      <c r="E1082" s="7">
        <f t="shared" si="16"/>
        <v>0</v>
      </c>
    </row>
    <row r="1083" spans="5:5" x14ac:dyDescent="0.3">
      <c r="E1083" s="7">
        <f t="shared" si="16"/>
        <v>0</v>
      </c>
    </row>
    <row r="1084" spans="5:5" x14ac:dyDescent="0.3">
      <c r="E1084" s="7">
        <f t="shared" si="16"/>
        <v>0</v>
      </c>
    </row>
    <row r="1085" spans="5:5" x14ac:dyDescent="0.3">
      <c r="E1085" s="7">
        <f t="shared" si="16"/>
        <v>0</v>
      </c>
    </row>
    <row r="1086" spans="5:5" x14ac:dyDescent="0.3">
      <c r="E1086" s="7">
        <f t="shared" si="16"/>
        <v>0</v>
      </c>
    </row>
    <row r="1087" spans="5:5" x14ac:dyDescent="0.3">
      <c r="E1087" s="7">
        <f t="shared" si="16"/>
        <v>0</v>
      </c>
    </row>
    <row r="1088" spans="5:5" x14ac:dyDescent="0.3">
      <c r="E1088" s="7">
        <f t="shared" si="16"/>
        <v>0</v>
      </c>
    </row>
    <row r="1089" spans="5:5" x14ac:dyDescent="0.3">
      <c r="E1089" s="7">
        <f t="shared" si="16"/>
        <v>0</v>
      </c>
    </row>
    <row r="1090" spans="5:5" x14ac:dyDescent="0.3">
      <c r="E1090" s="7">
        <f t="shared" si="16"/>
        <v>0</v>
      </c>
    </row>
    <row r="1091" spans="5:5" x14ac:dyDescent="0.3">
      <c r="E1091" s="7">
        <f t="shared" si="16"/>
        <v>0</v>
      </c>
    </row>
    <row r="1092" spans="5:5" x14ac:dyDescent="0.3">
      <c r="E1092" s="7">
        <f t="shared" si="16"/>
        <v>0</v>
      </c>
    </row>
    <row r="1093" spans="5:5" x14ac:dyDescent="0.3">
      <c r="E1093" s="7">
        <f t="shared" si="16"/>
        <v>0</v>
      </c>
    </row>
    <row r="1094" spans="5:5" x14ac:dyDescent="0.3">
      <c r="E1094" s="7">
        <f t="shared" si="16"/>
        <v>0</v>
      </c>
    </row>
    <row r="1095" spans="5:5" x14ac:dyDescent="0.3">
      <c r="E1095" s="7">
        <f t="shared" si="16"/>
        <v>0</v>
      </c>
    </row>
    <row r="1096" spans="5:5" x14ac:dyDescent="0.3">
      <c r="E1096" s="7">
        <f t="shared" ref="E1096:E1159" si="17">IF(ISBLANK(B1096),0,5)</f>
        <v>0</v>
      </c>
    </row>
    <row r="1097" spans="5:5" x14ac:dyDescent="0.3">
      <c r="E1097" s="7">
        <f t="shared" si="17"/>
        <v>0</v>
      </c>
    </row>
    <row r="1098" spans="5:5" x14ac:dyDescent="0.3">
      <c r="E1098" s="7">
        <f t="shared" si="17"/>
        <v>0</v>
      </c>
    </row>
    <row r="1099" spans="5:5" x14ac:dyDescent="0.3">
      <c r="E1099" s="7">
        <f t="shared" si="17"/>
        <v>0</v>
      </c>
    </row>
    <row r="1100" spans="5:5" x14ac:dyDescent="0.3">
      <c r="E1100" s="7">
        <f t="shared" si="17"/>
        <v>0</v>
      </c>
    </row>
    <row r="1101" spans="5:5" x14ac:dyDescent="0.3">
      <c r="E1101" s="7">
        <f t="shared" si="17"/>
        <v>0</v>
      </c>
    </row>
    <row r="1102" spans="5:5" x14ac:dyDescent="0.3">
      <c r="E1102" s="7">
        <f t="shared" si="17"/>
        <v>0</v>
      </c>
    </row>
    <row r="1103" spans="5:5" x14ac:dyDescent="0.3">
      <c r="E1103" s="7">
        <f t="shared" si="17"/>
        <v>0</v>
      </c>
    </row>
    <row r="1104" spans="5:5" x14ac:dyDescent="0.3">
      <c r="E1104" s="7">
        <f t="shared" si="17"/>
        <v>0</v>
      </c>
    </row>
    <row r="1105" spans="5:5" x14ac:dyDescent="0.3">
      <c r="E1105" s="7">
        <f t="shared" si="17"/>
        <v>0</v>
      </c>
    </row>
    <row r="1106" spans="5:5" x14ac:dyDescent="0.3">
      <c r="E1106" s="7">
        <f t="shared" si="17"/>
        <v>0</v>
      </c>
    </row>
    <row r="1107" spans="5:5" x14ac:dyDescent="0.3">
      <c r="E1107" s="7">
        <f t="shared" si="17"/>
        <v>0</v>
      </c>
    </row>
    <row r="1108" spans="5:5" x14ac:dyDescent="0.3">
      <c r="E1108" s="7">
        <f t="shared" si="17"/>
        <v>0</v>
      </c>
    </row>
    <row r="1109" spans="5:5" x14ac:dyDescent="0.3">
      <c r="E1109" s="7">
        <f t="shared" si="17"/>
        <v>0</v>
      </c>
    </row>
    <row r="1110" spans="5:5" x14ac:dyDescent="0.3">
      <c r="E1110" s="7">
        <f t="shared" si="17"/>
        <v>0</v>
      </c>
    </row>
    <row r="1111" spans="5:5" x14ac:dyDescent="0.3">
      <c r="E1111" s="7">
        <f t="shared" si="17"/>
        <v>0</v>
      </c>
    </row>
    <row r="1112" spans="5:5" x14ac:dyDescent="0.3">
      <c r="E1112" s="7">
        <f t="shared" si="17"/>
        <v>0</v>
      </c>
    </row>
    <row r="1113" spans="5:5" x14ac:dyDescent="0.3">
      <c r="E1113" s="7">
        <f t="shared" si="17"/>
        <v>0</v>
      </c>
    </row>
    <row r="1114" spans="5:5" x14ac:dyDescent="0.3">
      <c r="E1114" s="7">
        <f t="shared" si="17"/>
        <v>0</v>
      </c>
    </row>
    <row r="1115" spans="5:5" x14ac:dyDescent="0.3">
      <c r="E1115" s="7">
        <f t="shared" si="17"/>
        <v>0</v>
      </c>
    </row>
    <row r="1116" spans="5:5" x14ac:dyDescent="0.3">
      <c r="E1116" s="7">
        <f t="shared" si="17"/>
        <v>0</v>
      </c>
    </row>
    <row r="1117" spans="5:5" x14ac:dyDescent="0.3">
      <c r="E1117" s="7">
        <f t="shared" si="17"/>
        <v>0</v>
      </c>
    </row>
    <row r="1118" spans="5:5" x14ac:dyDescent="0.3">
      <c r="E1118" s="7">
        <f t="shared" si="17"/>
        <v>0</v>
      </c>
    </row>
    <row r="1119" spans="5:5" x14ac:dyDescent="0.3">
      <c r="E1119" s="7">
        <f t="shared" si="17"/>
        <v>0</v>
      </c>
    </row>
    <row r="1120" spans="5:5" x14ac:dyDescent="0.3">
      <c r="E1120" s="7">
        <f t="shared" si="17"/>
        <v>0</v>
      </c>
    </row>
    <row r="1121" spans="5:5" x14ac:dyDescent="0.3">
      <c r="E1121" s="7">
        <f t="shared" si="17"/>
        <v>0</v>
      </c>
    </row>
    <row r="1122" spans="5:5" x14ac:dyDescent="0.3">
      <c r="E1122" s="7">
        <f t="shared" si="17"/>
        <v>0</v>
      </c>
    </row>
    <row r="1123" spans="5:5" x14ac:dyDescent="0.3">
      <c r="E1123" s="7">
        <f t="shared" si="17"/>
        <v>0</v>
      </c>
    </row>
    <row r="1124" spans="5:5" x14ac:dyDescent="0.3">
      <c r="E1124" s="7">
        <f t="shared" si="17"/>
        <v>0</v>
      </c>
    </row>
    <row r="1125" spans="5:5" x14ac:dyDescent="0.3">
      <c r="E1125" s="7">
        <f t="shared" si="17"/>
        <v>0</v>
      </c>
    </row>
    <row r="1126" spans="5:5" x14ac:dyDescent="0.3">
      <c r="E1126" s="7">
        <f t="shared" si="17"/>
        <v>0</v>
      </c>
    </row>
    <row r="1127" spans="5:5" x14ac:dyDescent="0.3">
      <c r="E1127" s="7">
        <f t="shared" si="17"/>
        <v>0</v>
      </c>
    </row>
    <row r="1128" spans="5:5" x14ac:dyDescent="0.3">
      <c r="E1128" s="7">
        <f t="shared" si="17"/>
        <v>0</v>
      </c>
    </row>
    <row r="1129" spans="5:5" x14ac:dyDescent="0.3">
      <c r="E1129" s="7">
        <f t="shared" si="17"/>
        <v>0</v>
      </c>
    </row>
    <row r="1130" spans="5:5" x14ac:dyDescent="0.3">
      <c r="E1130" s="7">
        <f t="shared" si="17"/>
        <v>0</v>
      </c>
    </row>
    <row r="1131" spans="5:5" x14ac:dyDescent="0.3">
      <c r="E1131" s="7">
        <f t="shared" si="17"/>
        <v>0</v>
      </c>
    </row>
    <row r="1132" spans="5:5" x14ac:dyDescent="0.3">
      <c r="E1132" s="7">
        <f t="shared" si="17"/>
        <v>0</v>
      </c>
    </row>
    <row r="1133" spans="5:5" x14ac:dyDescent="0.3">
      <c r="E1133" s="7">
        <f t="shared" si="17"/>
        <v>0</v>
      </c>
    </row>
    <row r="1134" spans="5:5" x14ac:dyDescent="0.3">
      <c r="E1134" s="7">
        <f t="shared" si="17"/>
        <v>0</v>
      </c>
    </row>
    <row r="1135" spans="5:5" x14ac:dyDescent="0.3">
      <c r="E1135" s="7">
        <f t="shared" si="17"/>
        <v>0</v>
      </c>
    </row>
    <row r="1136" spans="5:5" x14ac:dyDescent="0.3">
      <c r="E1136" s="7">
        <f t="shared" si="17"/>
        <v>0</v>
      </c>
    </row>
    <row r="1137" spans="5:5" x14ac:dyDescent="0.3">
      <c r="E1137" s="7">
        <f t="shared" si="17"/>
        <v>0</v>
      </c>
    </row>
    <row r="1138" spans="5:5" x14ac:dyDescent="0.3">
      <c r="E1138" s="7">
        <f t="shared" si="17"/>
        <v>0</v>
      </c>
    </row>
    <row r="1139" spans="5:5" x14ac:dyDescent="0.3">
      <c r="E1139" s="7">
        <f t="shared" si="17"/>
        <v>0</v>
      </c>
    </row>
    <row r="1140" spans="5:5" x14ac:dyDescent="0.3">
      <c r="E1140" s="7">
        <f t="shared" si="17"/>
        <v>0</v>
      </c>
    </row>
    <row r="1141" spans="5:5" x14ac:dyDescent="0.3">
      <c r="E1141" s="7">
        <f t="shared" si="17"/>
        <v>0</v>
      </c>
    </row>
    <row r="1142" spans="5:5" x14ac:dyDescent="0.3">
      <c r="E1142" s="7">
        <f t="shared" si="17"/>
        <v>0</v>
      </c>
    </row>
    <row r="1143" spans="5:5" x14ac:dyDescent="0.3">
      <c r="E1143" s="7">
        <f t="shared" si="17"/>
        <v>0</v>
      </c>
    </row>
    <row r="1144" spans="5:5" x14ac:dyDescent="0.3">
      <c r="E1144" s="7">
        <f t="shared" si="17"/>
        <v>0</v>
      </c>
    </row>
    <row r="1145" spans="5:5" x14ac:dyDescent="0.3">
      <c r="E1145" s="7">
        <f t="shared" si="17"/>
        <v>0</v>
      </c>
    </row>
    <row r="1146" spans="5:5" x14ac:dyDescent="0.3">
      <c r="E1146" s="7">
        <f t="shared" si="17"/>
        <v>0</v>
      </c>
    </row>
    <row r="1147" spans="5:5" x14ac:dyDescent="0.3">
      <c r="E1147" s="7">
        <f t="shared" si="17"/>
        <v>0</v>
      </c>
    </row>
    <row r="1148" spans="5:5" x14ac:dyDescent="0.3">
      <c r="E1148" s="7">
        <f t="shared" si="17"/>
        <v>0</v>
      </c>
    </row>
    <row r="1149" spans="5:5" x14ac:dyDescent="0.3">
      <c r="E1149" s="7">
        <f t="shared" si="17"/>
        <v>0</v>
      </c>
    </row>
    <row r="1150" spans="5:5" x14ac:dyDescent="0.3">
      <c r="E1150" s="7">
        <f t="shared" si="17"/>
        <v>0</v>
      </c>
    </row>
    <row r="1151" spans="5:5" x14ac:dyDescent="0.3">
      <c r="E1151" s="7">
        <f t="shared" si="17"/>
        <v>0</v>
      </c>
    </row>
    <row r="1152" spans="5:5" x14ac:dyDescent="0.3">
      <c r="E1152" s="7">
        <f t="shared" si="17"/>
        <v>0</v>
      </c>
    </row>
    <row r="1153" spans="5:5" x14ac:dyDescent="0.3">
      <c r="E1153" s="7">
        <f t="shared" si="17"/>
        <v>0</v>
      </c>
    </row>
    <row r="1154" spans="5:5" x14ac:dyDescent="0.3">
      <c r="E1154" s="7">
        <f t="shared" si="17"/>
        <v>0</v>
      </c>
    </row>
    <row r="1155" spans="5:5" x14ac:dyDescent="0.3">
      <c r="E1155" s="7">
        <f t="shared" si="17"/>
        <v>0</v>
      </c>
    </row>
    <row r="1156" spans="5:5" x14ac:dyDescent="0.3">
      <c r="E1156" s="7">
        <f t="shared" si="17"/>
        <v>0</v>
      </c>
    </row>
    <row r="1157" spans="5:5" x14ac:dyDescent="0.3">
      <c r="E1157" s="7">
        <f t="shared" si="17"/>
        <v>0</v>
      </c>
    </row>
    <row r="1158" spans="5:5" x14ac:dyDescent="0.3">
      <c r="E1158" s="7">
        <f t="shared" si="17"/>
        <v>0</v>
      </c>
    </row>
    <row r="1159" spans="5:5" x14ac:dyDescent="0.3">
      <c r="E1159" s="7">
        <f t="shared" si="17"/>
        <v>0</v>
      </c>
    </row>
    <row r="1160" spans="5:5" x14ac:dyDescent="0.3">
      <c r="E1160" s="7">
        <f t="shared" ref="E1160:E1223" si="18">IF(ISBLANK(B1160),0,5)</f>
        <v>0</v>
      </c>
    </row>
    <row r="1161" spans="5:5" x14ac:dyDescent="0.3">
      <c r="E1161" s="7">
        <f t="shared" si="18"/>
        <v>0</v>
      </c>
    </row>
    <row r="1162" spans="5:5" x14ac:dyDescent="0.3">
      <c r="E1162" s="7">
        <f t="shared" si="18"/>
        <v>0</v>
      </c>
    </row>
    <row r="1163" spans="5:5" x14ac:dyDescent="0.3">
      <c r="E1163" s="7">
        <f t="shared" si="18"/>
        <v>0</v>
      </c>
    </row>
    <row r="1164" spans="5:5" x14ac:dyDescent="0.3">
      <c r="E1164" s="7">
        <f t="shared" si="18"/>
        <v>0</v>
      </c>
    </row>
    <row r="1165" spans="5:5" x14ac:dyDescent="0.3">
      <c r="E1165" s="7">
        <f t="shared" si="18"/>
        <v>0</v>
      </c>
    </row>
    <row r="1166" spans="5:5" x14ac:dyDescent="0.3">
      <c r="E1166" s="7">
        <f t="shared" si="18"/>
        <v>0</v>
      </c>
    </row>
    <row r="1167" spans="5:5" x14ac:dyDescent="0.3">
      <c r="E1167" s="7">
        <f t="shared" si="18"/>
        <v>0</v>
      </c>
    </row>
    <row r="1168" spans="5:5" x14ac:dyDescent="0.3">
      <c r="E1168" s="7">
        <f t="shared" si="18"/>
        <v>0</v>
      </c>
    </row>
    <row r="1169" spans="5:5" x14ac:dyDescent="0.3">
      <c r="E1169" s="7">
        <f t="shared" si="18"/>
        <v>0</v>
      </c>
    </row>
    <row r="1170" spans="5:5" x14ac:dyDescent="0.3">
      <c r="E1170" s="7">
        <f t="shared" si="18"/>
        <v>0</v>
      </c>
    </row>
    <row r="1171" spans="5:5" x14ac:dyDescent="0.3">
      <c r="E1171" s="7">
        <f t="shared" si="18"/>
        <v>0</v>
      </c>
    </row>
    <row r="1172" spans="5:5" x14ac:dyDescent="0.3">
      <c r="E1172" s="7">
        <f t="shared" si="18"/>
        <v>0</v>
      </c>
    </row>
    <row r="1173" spans="5:5" x14ac:dyDescent="0.3">
      <c r="E1173" s="7">
        <f t="shared" si="18"/>
        <v>0</v>
      </c>
    </row>
    <row r="1174" spans="5:5" x14ac:dyDescent="0.3">
      <c r="E1174" s="7">
        <f t="shared" si="18"/>
        <v>0</v>
      </c>
    </row>
    <row r="1175" spans="5:5" x14ac:dyDescent="0.3">
      <c r="E1175" s="7">
        <f t="shared" si="18"/>
        <v>0</v>
      </c>
    </row>
    <row r="1176" spans="5:5" x14ac:dyDescent="0.3">
      <c r="E1176" s="7">
        <f t="shared" si="18"/>
        <v>0</v>
      </c>
    </row>
    <row r="1177" spans="5:5" x14ac:dyDescent="0.3">
      <c r="E1177" s="7">
        <f t="shared" si="18"/>
        <v>0</v>
      </c>
    </row>
    <row r="1178" spans="5:5" x14ac:dyDescent="0.3">
      <c r="E1178" s="7">
        <f t="shared" si="18"/>
        <v>0</v>
      </c>
    </row>
    <row r="1179" spans="5:5" x14ac:dyDescent="0.3">
      <c r="E1179" s="7">
        <f t="shared" si="18"/>
        <v>0</v>
      </c>
    </row>
    <row r="1180" spans="5:5" x14ac:dyDescent="0.3">
      <c r="E1180" s="7">
        <f t="shared" si="18"/>
        <v>0</v>
      </c>
    </row>
    <row r="1181" spans="5:5" x14ac:dyDescent="0.3">
      <c r="E1181" s="7">
        <f t="shared" si="18"/>
        <v>0</v>
      </c>
    </row>
    <row r="1182" spans="5:5" x14ac:dyDescent="0.3">
      <c r="E1182" s="7">
        <f t="shared" si="18"/>
        <v>0</v>
      </c>
    </row>
    <row r="1183" spans="5:5" x14ac:dyDescent="0.3">
      <c r="E1183" s="7">
        <f t="shared" si="18"/>
        <v>0</v>
      </c>
    </row>
    <row r="1184" spans="5:5" x14ac:dyDescent="0.3">
      <c r="E1184" s="7">
        <f t="shared" si="18"/>
        <v>0</v>
      </c>
    </row>
    <row r="1185" spans="5:5" x14ac:dyDescent="0.3">
      <c r="E1185" s="7">
        <f t="shared" si="18"/>
        <v>0</v>
      </c>
    </row>
    <row r="1186" spans="5:5" x14ac:dyDescent="0.3">
      <c r="E1186" s="7">
        <f t="shared" si="18"/>
        <v>0</v>
      </c>
    </row>
    <row r="1187" spans="5:5" x14ac:dyDescent="0.3">
      <c r="E1187" s="7">
        <f t="shared" si="18"/>
        <v>0</v>
      </c>
    </row>
    <row r="1188" spans="5:5" x14ac:dyDescent="0.3">
      <c r="E1188" s="7">
        <f t="shared" si="18"/>
        <v>0</v>
      </c>
    </row>
    <row r="1189" spans="5:5" x14ac:dyDescent="0.3">
      <c r="E1189" s="7">
        <f t="shared" si="18"/>
        <v>0</v>
      </c>
    </row>
    <row r="1190" spans="5:5" x14ac:dyDescent="0.3">
      <c r="E1190" s="7">
        <f t="shared" si="18"/>
        <v>0</v>
      </c>
    </row>
    <row r="1191" spans="5:5" x14ac:dyDescent="0.3">
      <c r="E1191" s="7">
        <f t="shared" si="18"/>
        <v>0</v>
      </c>
    </row>
    <row r="1192" spans="5:5" x14ac:dyDescent="0.3">
      <c r="E1192" s="7">
        <f t="shared" si="18"/>
        <v>0</v>
      </c>
    </row>
    <row r="1193" spans="5:5" x14ac:dyDescent="0.3">
      <c r="E1193" s="7">
        <f t="shared" si="18"/>
        <v>0</v>
      </c>
    </row>
    <row r="1194" spans="5:5" x14ac:dyDescent="0.3">
      <c r="E1194" s="7">
        <f t="shared" si="18"/>
        <v>0</v>
      </c>
    </row>
    <row r="1195" spans="5:5" x14ac:dyDescent="0.3">
      <c r="E1195" s="7">
        <f t="shared" si="18"/>
        <v>0</v>
      </c>
    </row>
    <row r="1196" spans="5:5" x14ac:dyDescent="0.3">
      <c r="E1196" s="7">
        <f t="shared" si="18"/>
        <v>0</v>
      </c>
    </row>
    <row r="1197" spans="5:5" x14ac:dyDescent="0.3">
      <c r="E1197" s="7">
        <f t="shared" si="18"/>
        <v>0</v>
      </c>
    </row>
    <row r="1198" spans="5:5" x14ac:dyDescent="0.3">
      <c r="E1198" s="7">
        <f t="shared" si="18"/>
        <v>0</v>
      </c>
    </row>
    <row r="1199" spans="5:5" x14ac:dyDescent="0.3">
      <c r="E1199" s="7">
        <f t="shared" si="18"/>
        <v>0</v>
      </c>
    </row>
    <row r="1200" spans="5:5" x14ac:dyDescent="0.3">
      <c r="E1200" s="7">
        <f t="shared" si="18"/>
        <v>0</v>
      </c>
    </row>
    <row r="1201" spans="5:5" x14ac:dyDescent="0.3">
      <c r="E1201" s="7">
        <f t="shared" si="18"/>
        <v>0</v>
      </c>
    </row>
    <row r="1202" spans="5:5" x14ac:dyDescent="0.3">
      <c r="E1202" s="7">
        <f t="shared" si="18"/>
        <v>0</v>
      </c>
    </row>
    <row r="1203" spans="5:5" x14ac:dyDescent="0.3">
      <c r="E1203" s="7">
        <f t="shared" si="18"/>
        <v>0</v>
      </c>
    </row>
    <row r="1204" spans="5:5" x14ac:dyDescent="0.3">
      <c r="E1204" s="7">
        <f t="shared" si="18"/>
        <v>0</v>
      </c>
    </row>
    <row r="1205" spans="5:5" x14ac:dyDescent="0.3">
      <c r="E1205" s="7">
        <f t="shared" si="18"/>
        <v>0</v>
      </c>
    </row>
    <row r="1206" spans="5:5" x14ac:dyDescent="0.3">
      <c r="E1206" s="7">
        <f t="shared" si="18"/>
        <v>0</v>
      </c>
    </row>
    <row r="1207" spans="5:5" x14ac:dyDescent="0.3">
      <c r="E1207" s="7">
        <f t="shared" si="18"/>
        <v>0</v>
      </c>
    </row>
    <row r="1208" spans="5:5" x14ac:dyDescent="0.3">
      <c r="E1208" s="7">
        <f t="shared" si="18"/>
        <v>0</v>
      </c>
    </row>
    <row r="1209" spans="5:5" x14ac:dyDescent="0.3">
      <c r="E1209" s="7">
        <f t="shared" si="18"/>
        <v>0</v>
      </c>
    </row>
    <row r="1210" spans="5:5" x14ac:dyDescent="0.3">
      <c r="E1210" s="7">
        <f t="shared" si="18"/>
        <v>0</v>
      </c>
    </row>
    <row r="1211" spans="5:5" x14ac:dyDescent="0.3">
      <c r="E1211" s="7">
        <f t="shared" si="18"/>
        <v>0</v>
      </c>
    </row>
    <row r="1212" spans="5:5" x14ac:dyDescent="0.3">
      <c r="E1212" s="7">
        <f t="shared" si="18"/>
        <v>0</v>
      </c>
    </row>
    <row r="1213" spans="5:5" x14ac:dyDescent="0.3">
      <c r="E1213" s="7">
        <f t="shared" si="18"/>
        <v>0</v>
      </c>
    </row>
    <row r="1214" spans="5:5" x14ac:dyDescent="0.3">
      <c r="E1214" s="7">
        <f t="shared" si="18"/>
        <v>0</v>
      </c>
    </row>
    <row r="1215" spans="5:5" x14ac:dyDescent="0.3">
      <c r="E1215" s="7">
        <f t="shared" si="18"/>
        <v>0</v>
      </c>
    </row>
    <row r="1216" spans="5:5" x14ac:dyDescent="0.3">
      <c r="E1216" s="7">
        <f t="shared" si="18"/>
        <v>0</v>
      </c>
    </row>
    <row r="1217" spans="5:5" x14ac:dyDescent="0.3">
      <c r="E1217" s="7">
        <f t="shared" si="18"/>
        <v>0</v>
      </c>
    </row>
    <row r="1218" spans="5:5" x14ac:dyDescent="0.3">
      <c r="E1218" s="7">
        <f t="shared" si="18"/>
        <v>0</v>
      </c>
    </row>
    <row r="1219" spans="5:5" x14ac:dyDescent="0.3">
      <c r="E1219" s="7">
        <f t="shared" si="18"/>
        <v>0</v>
      </c>
    </row>
    <row r="1220" spans="5:5" x14ac:dyDescent="0.3">
      <c r="E1220" s="7">
        <f t="shared" si="18"/>
        <v>0</v>
      </c>
    </row>
    <row r="1221" spans="5:5" x14ac:dyDescent="0.3">
      <c r="E1221" s="7">
        <f t="shared" si="18"/>
        <v>0</v>
      </c>
    </row>
    <row r="1222" spans="5:5" x14ac:dyDescent="0.3">
      <c r="E1222" s="7">
        <f t="shared" si="18"/>
        <v>0</v>
      </c>
    </row>
    <row r="1223" spans="5:5" x14ac:dyDescent="0.3">
      <c r="E1223" s="7">
        <f t="shared" si="18"/>
        <v>0</v>
      </c>
    </row>
    <row r="1224" spans="5:5" x14ac:dyDescent="0.3">
      <c r="E1224" s="7">
        <f t="shared" ref="E1224:E1287" si="19">IF(ISBLANK(B1224),0,5)</f>
        <v>0</v>
      </c>
    </row>
    <row r="1225" spans="5:5" x14ac:dyDescent="0.3">
      <c r="E1225" s="7">
        <f t="shared" si="19"/>
        <v>0</v>
      </c>
    </row>
    <row r="1226" spans="5:5" x14ac:dyDescent="0.3">
      <c r="E1226" s="7">
        <f t="shared" si="19"/>
        <v>0</v>
      </c>
    </row>
    <row r="1227" spans="5:5" x14ac:dyDescent="0.3">
      <c r="E1227" s="7">
        <f t="shared" si="19"/>
        <v>0</v>
      </c>
    </row>
    <row r="1228" spans="5:5" x14ac:dyDescent="0.3">
      <c r="E1228" s="7">
        <f t="shared" si="19"/>
        <v>0</v>
      </c>
    </row>
    <row r="1229" spans="5:5" x14ac:dyDescent="0.3">
      <c r="E1229" s="7">
        <f t="shared" si="19"/>
        <v>0</v>
      </c>
    </row>
    <row r="1230" spans="5:5" x14ac:dyDescent="0.3">
      <c r="E1230" s="7">
        <f t="shared" si="19"/>
        <v>0</v>
      </c>
    </row>
    <row r="1231" spans="5:5" x14ac:dyDescent="0.3">
      <c r="E1231" s="7">
        <f t="shared" si="19"/>
        <v>0</v>
      </c>
    </row>
    <row r="1232" spans="5:5" x14ac:dyDescent="0.3">
      <c r="E1232" s="7">
        <f t="shared" si="19"/>
        <v>0</v>
      </c>
    </row>
    <row r="1233" spans="5:5" x14ac:dyDescent="0.3">
      <c r="E1233" s="7">
        <f t="shared" si="19"/>
        <v>0</v>
      </c>
    </row>
    <row r="1234" spans="5:5" x14ac:dyDescent="0.3">
      <c r="E1234" s="7">
        <f t="shared" si="19"/>
        <v>0</v>
      </c>
    </row>
    <row r="1235" spans="5:5" x14ac:dyDescent="0.3">
      <c r="E1235" s="7">
        <f t="shared" si="19"/>
        <v>0</v>
      </c>
    </row>
    <row r="1236" spans="5:5" x14ac:dyDescent="0.3">
      <c r="E1236" s="7">
        <f t="shared" si="19"/>
        <v>0</v>
      </c>
    </row>
    <row r="1237" spans="5:5" x14ac:dyDescent="0.3">
      <c r="E1237" s="7">
        <f t="shared" si="19"/>
        <v>0</v>
      </c>
    </row>
    <row r="1238" spans="5:5" x14ac:dyDescent="0.3">
      <c r="E1238" s="7">
        <f t="shared" si="19"/>
        <v>0</v>
      </c>
    </row>
    <row r="1239" spans="5:5" x14ac:dyDescent="0.3">
      <c r="E1239" s="7">
        <f t="shared" si="19"/>
        <v>0</v>
      </c>
    </row>
    <row r="1240" spans="5:5" x14ac:dyDescent="0.3">
      <c r="E1240" s="7">
        <f t="shared" si="19"/>
        <v>0</v>
      </c>
    </row>
    <row r="1241" spans="5:5" x14ac:dyDescent="0.3">
      <c r="E1241" s="7">
        <f t="shared" si="19"/>
        <v>0</v>
      </c>
    </row>
    <row r="1242" spans="5:5" x14ac:dyDescent="0.3">
      <c r="E1242" s="7">
        <f t="shared" si="19"/>
        <v>0</v>
      </c>
    </row>
    <row r="1243" spans="5:5" x14ac:dyDescent="0.3">
      <c r="E1243" s="7">
        <f t="shared" si="19"/>
        <v>0</v>
      </c>
    </row>
    <row r="1244" spans="5:5" x14ac:dyDescent="0.3">
      <c r="E1244" s="7">
        <f t="shared" si="19"/>
        <v>0</v>
      </c>
    </row>
    <row r="1245" spans="5:5" x14ac:dyDescent="0.3">
      <c r="E1245" s="7">
        <f t="shared" si="19"/>
        <v>0</v>
      </c>
    </row>
    <row r="1246" spans="5:5" x14ac:dyDescent="0.3">
      <c r="E1246" s="7">
        <f t="shared" si="19"/>
        <v>0</v>
      </c>
    </row>
    <row r="1247" spans="5:5" x14ac:dyDescent="0.3">
      <c r="E1247" s="7">
        <f t="shared" si="19"/>
        <v>0</v>
      </c>
    </row>
    <row r="1248" spans="5:5" x14ac:dyDescent="0.3">
      <c r="E1248" s="7">
        <f t="shared" si="19"/>
        <v>0</v>
      </c>
    </row>
    <row r="1249" spans="5:5" x14ac:dyDescent="0.3">
      <c r="E1249" s="7">
        <f t="shared" si="19"/>
        <v>0</v>
      </c>
    </row>
    <row r="1250" spans="5:5" x14ac:dyDescent="0.3">
      <c r="E1250" s="7">
        <f t="shared" si="19"/>
        <v>0</v>
      </c>
    </row>
    <row r="1251" spans="5:5" x14ac:dyDescent="0.3">
      <c r="E1251" s="7">
        <f t="shared" si="19"/>
        <v>0</v>
      </c>
    </row>
    <row r="1252" spans="5:5" x14ac:dyDescent="0.3">
      <c r="E1252" s="7">
        <f t="shared" si="19"/>
        <v>0</v>
      </c>
    </row>
    <row r="1253" spans="5:5" x14ac:dyDescent="0.3">
      <c r="E1253" s="7">
        <f t="shared" si="19"/>
        <v>0</v>
      </c>
    </row>
    <row r="1254" spans="5:5" x14ac:dyDescent="0.3">
      <c r="E1254" s="7">
        <f t="shared" si="19"/>
        <v>0</v>
      </c>
    </row>
    <row r="1255" spans="5:5" x14ac:dyDescent="0.3">
      <c r="E1255" s="7">
        <f t="shared" si="19"/>
        <v>0</v>
      </c>
    </row>
    <row r="1256" spans="5:5" x14ac:dyDescent="0.3">
      <c r="E1256" s="7">
        <f t="shared" si="19"/>
        <v>0</v>
      </c>
    </row>
    <row r="1257" spans="5:5" x14ac:dyDescent="0.3">
      <c r="E1257" s="7">
        <f t="shared" si="19"/>
        <v>0</v>
      </c>
    </row>
    <row r="1258" spans="5:5" x14ac:dyDescent="0.3">
      <c r="E1258" s="7">
        <f t="shared" si="19"/>
        <v>0</v>
      </c>
    </row>
    <row r="1259" spans="5:5" x14ac:dyDescent="0.3">
      <c r="E1259" s="7">
        <f t="shared" si="19"/>
        <v>0</v>
      </c>
    </row>
    <row r="1260" spans="5:5" x14ac:dyDescent="0.3">
      <c r="E1260" s="7">
        <f t="shared" si="19"/>
        <v>0</v>
      </c>
    </row>
    <row r="1261" spans="5:5" x14ac:dyDescent="0.3">
      <c r="E1261" s="7">
        <f t="shared" si="19"/>
        <v>0</v>
      </c>
    </row>
    <row r="1262" spans="5:5" x14ac:dyDescent="0.3">
      <c r="E1262" s="7">
        <f t="shared" si="19"/>
        <v>0</v>
      </c>
    </row>
    <row r="1263" spans="5:5" x14ac:dyDescent="0.3">
      <c r="E1263" s="7">
        <f t="shared" si="19"/>
        <v>0</v>
      </c>
    </row>
    <row r="1264" spans="5:5" x14ac:dyDescent="0.3">
      <c r="E1264" s="7">
        <f t="shared" si="19"/>
        <v>0</v>
      </c>
    </row>
    <row r="1265" spans="5:5" x14ac:dyDescent="0.3">
      <c r="E1265" s="7">
        <f t="shared" si="19"/>
        <v>0</v>
      </c>
    </row>
    <row r="1266" spans="5:5" x14ac:dyDescent="0.3">
      <c r="E1266" s="7">
        <f t="shared" si="19"/>
        <v>0</v>
      </c>
    </row>
    <row r="1267" spans="5:5" x14ac:dyDescent="0.3">
      <c r="E1267" s="7">
        <f t="shared" si="19"/>
        <v>0</v>
      </c>
    </row>
    <row r="1268" spans="5:5" x14ac:dyDescent="0.3">
      <c r="E1268" s="7">
        <f t="shared" si="19"/>
        <v>0</v>
      </c>
    </row>
    <row r="1269" spans="5:5" x14ac:dyDescent="0.3">
      <c r="E1269" s="7">
        <f t="shared" si="19"/>
        <v>0</v>
      </c>
    </row>
    <row r="1270" spans="5:5" x14ac:dyDescent="0.3">
      <c r="E1270" s="7">
        <f t="shared" si="19"/>
        <v>0</v>
      </c>
    </row>
    <row r="1271" spans="5:5" x14ac:dyDescent="0.3">
      <c r="E1271" s="7">
        <f t="shared" si="19"/>
        <v>0</v>
      </c>
    </row>
    <row r="1272" spans="5:5" x14ac:dyDescent="0.3">
      <c r="E1272" s="7">
        <f t="shared" si="19"/>
        <v>0</v>
      </c>
    </row>
    <row r="1273" spans="5:5" x14ac:dyDescent="0.3">
      <c r="E1273" s="7">
        <f t="shared" si="19"/>
        <v>0</v>
      </c>
    </row>
    <row r="1274" spans="5:5" x14ac:dyDescent="0.3">
      <c r="E1274" s="7">
        <f t="shared" si="19"/>
        <v>0</v>
      </c>
    </row>
    <row r="1275" spans="5:5" x14ac:dyDescent="0.3">
      <c r="E1275" s="7">
        <f t="shared" si="19"/>
        <v>0</v>
      </c>
    </row>
    <row r="1276" spans="5:5" x14ac:dyDescent="0.3">
      <c r="E1276" s="7">
        <f t="shared" si="19"/>
        <v>0</v>
      </c>
    </row>
    <row r="1277" spans="5:5" x14ac:dyDescent="0.3">
      <c r="E1277" s="7">
        <f t="shared" si="19"/>
        <v>0</v>
      </c>
    </row>
    <row r="1278" spans="5:5" x14ac:dyDescent="0.3">
      <c r="E1278" s="7">
        <f t="shared" si="19"/>
        <v>0</v>
      </c>
    </row>
    <row r="1279" spans="5:5" x14ac:dyDescent="0.3">
      <c r="E1279" s="7">
        <f t="shared" si="19"/>
        <v>0</v>
      </c>
    </row>
    <row r="1280" spans="5:5" x14ac:dyDescent="0.3">
      <c r="E1280" s="7">
        <f t="shared" si="19"/>
        <v>0</v>
      </c>
    </row>
    <row r="1281" spans="5:5" x14ac:dyDescent="0.3">
      <c r="E1281" s="7">
        <f t="shared" si="19"/>
        <v>0</v>
      </c>
    </row>
    <row r="1282" spans="5:5" x14ac:dyDescent="0.3">
      <c r="E1282" s="7">
        <f t="shared" si="19"/>
        <v>0</v>
      </c>
    </row>
    <row r="1283" spans="5:5" x14ac:dyDescent="0.3">
      <c r="E1283" s="7">
        <f t="shared" si="19"/>
        <v>0</v>
      </c>
    </row>
    <row r="1284" spans="5:5" x14ac:dyDescent="0.3">
      <c r="E1284" s="7">
        <f t="shared" si="19"/>
        <v>0</v>
      </c>
    </row>
    <row r="1285" spans="5:5" x14ac:dyDescent="0.3">
      <c r="E1285" s="7">
        <f t="shared" si="19"/>
        <v>0</v>
      </c>
    </row>
    <row r="1286" spans="5:5" x14ac:dyDescent="0.3">
      <c r="E1286" s="7">
        <f t="shared" si="19"/>
        <v>0</v>
      </c>
    </row>
    <row r="1287" spans="5:5" x14ac:dyDescent="0.3">
      <c r="E1287" s="7">
        <f t="shared" si="19"/>
        <v>0</v>
      </c>
    </row>
    <row r="1288" spans="5:5" x14ac:dyDescent="0.3">
      <c r="E1288" s="7">
        <f t="shared" ref="E1288:E1351" si="20">IF(ISBLANK(B1288),0,5)</f>
        <v>0</v>
      </c>
    </row>
    <row r="1289" spans="5:5" x14ac:dyDescent="0.3">
      <c r="E1289" s="7">
        <f t="shared" si="20"/>
        <v>0</v>
      </c>
    </row>
    <row r="1290" spans="5:5" x14ac:dyDescent="0.3">
      <c r="E1290" s="7">
        <f t="shared" si="20"/>
        <v>0</v>
      </c>
    </row>
    <row r="1291" spans="5:5" x14ac:dyDescent="0.3">
      <c r="E1291" s="7">
        <f t="shared" si="20"/>
        <v>0</v>
      </c>
    </row>
    <row r="1292" spans="5:5" x14ac:dyDescent="0.3">
      <c r="E1292" s="7">
        <f t="shared" si="20"/>
        <v>0</v>
      </c>
    </row>
    <row r="1293" spans="5:5" x14ac:dyDescent="0.3">
      <c r="E1293" s="7">
        <f t="shared" si="20"/>
        <v>0</v>
      </c>
    </row>
    <row r="1294" spans="5:5" x14ac:dyDescent="0.3">
      <c r="E1294" s="7">
        <f t="shared" si="20"/>
        <v>0</v>
      </c>
    </row>
    <row r="1295" spans="5:5" x14ac:dyDescent="0.3">
      <c r="E1295" s="7">
        <f t="shared" si="20"/>
        <v>0</v>
      </c>
    </row>
    <row r="1296" spans="5:5" x14ac:dyDescent="0.3">
      <c r="E1296" s="7">
        <f t="shared" si="20"/>
        <v>0</v>
      </c>
    </row>
    <row r="1297" spans="5:5" x14ac:dyDescent="0.3">
      <c r="E1297" s="7">
        <f t="shared" si="20"/>
        <v>0</v>
      </c>
    </row>
    <row r="1298" spans="5:5" x14ac:dyDescent="0.3">
      <c r="E1298" s="7">
        <f t="shared" si="20"/>
        <v>0</v>
      </c>
    </row>
    <row r="1299" spans="5:5" x14ac:dyDescent="0.3">
      <c r="E1299" s="7">
        <f t="shared" si="20"/>
        <v>0</v>
      </c>
    </row>
    <row r="1300" spans="5:5" x14ac:dyDescent="0.3">
      <c r="E1300" s="7">
        <f t="shared" si="20"/>
        <v>0</v>
      </c>
    </row>
    <row r="1301" spans="5:5" x14ac:dyDescent="0.3">
      <c r="E1301" s="7">
        <f t="shared" si="20"/>
        <v>0</v>
      </c>
    </row>
    <row r="1302" spans="5:5" x14ac:dyDescent="0.3">
      <c r="E1302" s="7">
        <f t="shared" si="20"/>
        <v>0</v>
      </c>
    </row>
    <row r="1303" spans="5:5" x14ac:dyDescent="0.3">
      <c r="E1303" s="7">
        <f t="shared" si="20"/>
        <v>0</v>
      </c>
    </row>
    <row r="1304" spans="5:5" x14ac:dyDescent="0.3">
      <c r="E1304" s="7">
        <f t="shared" si="20"/>
        <v>0</v>
      </c>
    </row>
    <row r="1305" spans="5:5" x14ac:dyDescent="0.3">
      <c r="E1305" s="7">
        <f t="shared" si="20"/>
        <v>0</v>
      </c>
    </row>
    <row r="1306" spans="5:5" x14ac:dyDescent="0.3">
      <c r="E1306" s="7">
        <f t="shared" si="20"/>
        <v>0</v>
      </c>
    </row>
    <row r="1307" spans="5:5" x14ac:dyDescent="0.3">
      <c r="E1307" s="7">
        <f t="shared" si="20"/>
        <v>0</v>
      </c>
    </row>
    <row r="1308" spans="5:5" x14ac:dyDescent="0.3">
      <c r="E1308" s="7">
        <f t="shared" si="20"/>
        <v>0</v>
      </c>
    </row>
    <row r="1309" spans="5:5" x14ac:dyDescent="0.3">
      <c r="E1309" s="7">
        <f t="shared" si="20"/>
        <v>0</v>
      </c>
    </row>
    <row r="1310" spans="5:5" x14ac:dyDescent="0.3">
      <c r="E1310" s="7">
        <f t="shared" si="20"/>
        <v>0</v>
      </c>
    </row>
    <row r="1311" spans="5:5" x14ac:dyDescent="0.3">
      <c r="E1311" s="7">
        <f t="shared" si="20"/>
        <v>0</v>
      </c>
    </row>
    <row r="1312" spans="5:5" x14ac:dyDescent="0.3">
      <c r="E1312" s="7">
        <f t="shared" si="20"/>
        <v>0</v>
      </c>
    </row>
    <row r="1313" spans="5:5" x14ac:dyDescent="0.3">
      <c r="E1313" s="7">
        <f t="shared" si="20"/>
        <v>0</v>
      </c>
    </row>
    <row r="1314" spans="5:5" x14ac:dyDescent="0.3">
      <c r="E1314" s="7">
        <f t="shared" si="20"/>
        <v>0</v>
      </c>
    </row>
    <row r="1315" spans="5:5" x14ac:dyDescent="0.3">
      <c r="E1315" s="7">
        <f t="shared" si="20"/>
        <v>0</v>
      </c>
    </row>
    <row r="1316" spans="5:5" x14ac:dyDescent="0.3">
      <c r="E1316" s="7">
        <f t="shared" si="20"/>
        <v>0</v>
      </c>
    </row>
    <row r="1317" spans="5:5" x14ac:dyDescent="0.3">
      <c r="E1317" s="7">
        <f t="shared" si="20"/>
        <v>0</v>
      </c>
    </row>
    <row r="1318" spans="5:5" x14ac:dyDescent="0.3">
      <c r="E1318" s="7">
        <f t="shared" si="20"/>
        <v>0</v>
      </c>
    </row>
    <row r="1319" spans="5:5" x14ac:dyDescent="0.3">
      <c r="E1319" s="7">
        <f t="shared" si="20"/>
        <v>0</v>
      </c>
    </row>
    <row r="1320" spans="5:5" x14ac:dyDescent="0.3">
      <c r="E1320" s="7">
        <f t="shared" si="20"/>
        <v>0</v>
      </c>
    </row>
    <row r="1321" spans="5:5" x14ac:dyDescent="0.3">
      <c r="E1321" s="7">
        <f t="shared" si="20"/>
        <v>0</v>
      </c>
    </row>
    <row r="1322" spans="5:5" x14ac:dyDescent="0.3">
      <c r="E1322" s="7">
        <f t="shared" si="20"/>
        <v>0</v>
      </c>
    </row>
    <row r="1323" spans="5:5" x14ac:dyDescent="0.3">
      <c r="E1323" s="7">
        <f t="shared" si="20"/>
        <v>0</v>
      </c>
    </row>
    <row r="1324" spans="5:5" x14ac:dyDescent="0.3">
      <c r="E1324" s="7">
        <f t="shared" si="20"/>
        <v>0</v>
      </c>
    </row>
    <row r="1325" spans="5:5" x14ac:dyDescent="0.3">
      <c r="E1325" s="7">
        <f t="shared" si="20"/>
        <v>0</v>
      </c>
    </row>
    <row r="1326" spans="5:5" x14ac:dyDescent="0.3">
      <c r="E1326" s="7">
        <f t="shared" si="20"/>
        <v>0</v>
      </c>
    </row>
    <row r="1327" spans="5:5" x14ac:dyDescent="0.3">
      <c r="E1327" s="7">
        <f t="shared" si="20"/>
        <v>0</v>
      </c>
    </row>
    <row r="1328" spans="5:5" x14ac:dyDescent="0.3">
      <c r="E1328" s="7">
        <f t="shared" si="20"/>
        <v>0</v>
      </c>
    </row>
    <row r="1329" spans="5:5" x14ac:dyDescent="0.3">
      <c r="E1329" s="7">
        <f t="shared" si="20"/>
        <v>0</v>
      </c>
    </row>
    <row r="1330" spans="5:5" x14ac:dyDescent="0.3">
      <c r="E1330" s="7">
        <f t="shared" si="20"/>
        <v>0</v>
      </c>
    </row>
    <row r="1331" spans="5:5" x14ac:dyDescent="0.3">
      <c r="E1331" s="7">
        <f t="shared" si="20"/>
        <v>0</v>
      </c>
    </row>
    <row r="1332" spans="5:5" x14ac:dyDescent="0.3">
      <c r="E1332" s="7">
        <f t="shared" si="20"/>
        <v>0</v>
      </c>
    </row>
    <row r="1333" spans="5:5" x14ac:dyDescent="0.3">
      <c r="E1333" s="7">
        <f t="shared" si="20"/>
        <v>0</v>
      </c>
    </row>
    <row r="1334" spans="5:5" x14ac:dyDescent="0.3">
      <c r="E1334" s="7">
        <f t="shared" si="20"/>
        <v>0</v>
      </c>
    </row>
    <row r="1335" spans="5:5" x14ac:dyDescent="0.3">
      <c r="E1335" s="7">
        <f t="shared" si="20"/>
        <v>0</v>
      </c>
    </row>
    <row r="1336" spans="5:5" x14ac:dyDescent="0.3">
      <c r="E1336" s="7">
        <f t="shared" si="20"/>
        <v>0</v>
      </c>
    </row>
    <row r="1337" spans="5:5" x14ac:dyDescent="0.3">
      <c r="E1337" s="7">
        <f t="shared" si="20"/>
        <v>0</v>
      </c>
    </row>
    <row r="1338" spans="5:5" x14ac:dyDescent="0.3">
      <c r="E1338" s="7">
        <f t="shared" si="20"/>
        <v>0</v>
      </c>
    </row>
    <row r="1339" spans="5:5" x14ac:dyDescent="0.3">
      <c r="E1339" s="7">
        <f t="shared" si="20"/>
        <v>0</v>
      </c>
    </row>
    <row r="1340" spans="5:5" x14ac:dyDescent="0.3">
      <c r="E1340" s="7">
        <f t="shared" si="20"/>
        <v>0</v>
      </c>
    </row>
    <row r="1341" spans="5:5" x14ac:dyDescent="0.3">
      <c r="E1341" s="7">
        <f t="shared" si="20"/>
        <v>0</v>
      </c>
    </row>
    <row r="1342" spans="5:5" x14ac:dyDescent="0.3">
      <c r="E1342" s="7">
        <f t="shared" si="20"/>
        <v>0</v>
      </c>
    </row>
    <row r="1343" spans="5:5" x14ac:dyDescent="0.3">
      <c r="E1343" s="7">
        <f t="shared" si="20"/>
        <v>0</v>
      </c>
    </row>
    <row r="1344" spans="5:5" x14ac:dyDescent="0.3">
      <c r="E1344" s="7">
        <f t="shared" si="20"/>
        <v>0</v>
      </c>
    </row>
    <row r="1345" spans="5:5" x14ac:dyDescent="0.3">
      <c r="E1345" s="7">
        <f t="shared" si="20"/>
        <v>0</v>
      </c>
    </row>
    <row r="1346" spans="5:5" x14ac:dyDescent="0.3">
      <c r="E1346" s="7">
        <f t="shared" si="20"/>
        <v>0</v>
      </c>
    </row>
    <row r="1347" spans="5:5" x14ac:dyDescent="0.3">
      <c r="E1347" s="7">
        <f t="shared" si="20"/>
        <v>0</v>
      </c>
    </row>
    <row r="1348" spans="5:5" x14ac:dyDescent="0.3">
      <c r="E1348" s="7">
        <f t="shared" si="20"/>
        <v>0</v>
      </c>
    </row>
    <row r="1349" spans="5:5" x14ac:dyDescent="0.3">
      <c r="E1349" s="7">
        <f t="shared" si="20"/>
        <v>0</v>
      </c>
    </row>
    <row r="1350" spans="5:5" x14ac:dyDescent="0.3">
      <c r="E1350" s="7">
        <f t="shared" si="20"/>
        <v>0</v>
      </c>
    </row>
    <row r="1351" spans="5:5" x14ac:dyDescent="0.3">
      <c r="E1351" s="7">
        <f t="shared" si="20"/>
        <v>0</v>
      </c>
    </row>
    <row r="1352" spans="5:5" x14ac:dyDescent="0.3">
      <c r="E1352" s="7">
        <f t="shared" ref="E1352:E1400" si="21">IF(ISBLANK(B1352),0,5)</f>
        <v>0</v>
      </c>
    </row>
    <row r="1353" spans="5:5" x14ac:dyDescent="0.3">
      <c r="E1353" s="7">
        <f t="shared" si="21"/>
        <v>0</v>
      </c>
    </row>
    <row r="1354" spans="5:5" x14ac:dyDescent="0.3">
      <c r="E1354" s="7">
        <f t="shared" si="21"/>
        <v>0</v>
      </c>
    </row>
    <row r="1355" spans="5:5" x14ac:dyDescent="0.3">
      <c r="E1355" s="7">
        <f t="shared" si="21"/>
        <v>0</v>
      </c>
    </row>
    <row r="1356" spans="5:5" x14ac:dyDescent="0.3">
      <c r="E1356" s="7">
        <f t="shared" si="21"/>
        <v>0</v>
      </c>
    </row>
    <row r="1357" spans="5:5" x14ac:dyDescent="0.3">
      <c r="E1357" s="7">
        <f t="shared" si="21"/>
        <v>0</v>
      </c>
    </row>
    <row r="1358" spans="5:5" x14ac:dyDescent="0.3">
      <c r="E1358" s="7">
        <f t="shared" si="21"/>
        <v>0</v>
      </c>
    </row>
    <row r="1359" spans="5:5" x14ac:dyDescent="0.3">
      <c r="E1359" s="7">
        <f t="shared" si="21"/>
        <v>0</v>
      </c>
    </row>
    <row r="1360" spans="5:5" x14ac:dyDescent="0.3">
      <c r="E1360" s="7">
        <f t="shared" si="21"/>
        <v>0</v>
      </c>
    </row>
    <row r="1361" spans="5:5" x14ac:dyDescent="0.3">
      <c r="E1361" s="7">
        <f t="shared" si="21"/>
        <v>0</v>
      </c>
    </row>
    <row r="1362" spans="5:5" x14ac:dyDescent="0.3">
      <c r="E1362" s="7">
        <f t="shared" si="21"/>
        <v>0</v>
      </c>
    </row>
    <row r="1363" spans="5:5" x14ac:dyDescent="0.3">
      <c r="E1363" s="7">
        <f t="shared" si="21"/>
        <v>0</v>
      </c>
    </row>
    <row r="1364" spans="5:5" x14ac:dyDescent="0.3">
      <c r="E1364" s="7">
        <f t="shared" si="21"/>
        <v>0</v>
      </c>
    </row>
    <row r="1365" spans="5:5" x14ac:dyDescent="0.3">
      <c r="E1365" s="7">
        <f t="shared" si="21"/>
        <v>0</v>
      </c>
    </row>
    <row r="1366" spans="5:5" x14ac:dyDescent="0.3">
      <c r="E1366" s="7">
        <f t="shared" si="21"/>
        <v>0</v>
      </c>
    </row>
    <row r="1367" spans="5:5" x14ac:dyDescent="0.3">
      <c r="E1367" s="7">
        <f t="shared" si="21"/>
        <v>0</v>
      </c>
    </row>
    <row r="1368" spans="5:5" x14ac:dyDescent="0.3">
      <c r="E1368" s="7">
        <f t="shared" si="21"/>
        <v>0</v>
      </c>
    </row>
    <row r="1369" spans="5:5" x14ac:dyDescent="0.3">
      <c r="E1369" s="7">
        <f t="shared" si="21"/>
        <v>0</v>
      </c>
    </row>
    <row r="1370" spans="5:5" x14ac:dyDescent="0.3">
      <c r="E1370" s="7">
        <f t="shared" si="21"/>
        <v>0</v>
      </c>
    </row>
    <row r="1371" spans="5:5" x14ac:dyDescent="0.3">
      <c r="E1371" s="7">
        <f t="shared" si="21"/>
        <v>0</v>
      </c>
    </row>
    <row r="1372" spans="5:5" x14ac:dyDescent="0.3">
      <c r="E1372" s="7">
        <f t="shared" si="21"/>
        <v>0</v>
      </c>
    </row>
    <row r="1373" spans="5:5" x14ac:dyDescent="0.3">
      <c r="E1373" s="7">
        <f t="shared" si="21"/>
        <v>0</v>
      </c>
    </row>
    <row r="1374" spans="5:5" x14ac:dyDescent="0.3">
      <c r="E1374" s="7">
        <f t="shared" si="21"/>
        <v>0</v>
      </c>
    </row>
    <row r="1375" spans="5:5" x14ac:dyDescent="0.3">
      <c r="E1375" s="7">
        <f t="shared" si="21"/>
        <v>0</v>
      </c>
    </row>
    <row r="1376" spans="5:5" x14ac:dyDescent="0.3">
      <c r="E1376" s="7">
        <f t="shared" si="21"/>
        <v>0</v>
      </c>
    </row>
    <row r="1377" spans="5:5" x14ac:dyDescent="0.3">
      <c r="E1377" s="7">
        <f t="shared" si="21"/>
        <v>0</v>
      </c>
    </row>
    <row r="1378" spans="5:5" x14ac:dyDescent="0.3">
      <c r="E1378" s="7">
        <f t="shared" si="21"/>
        <v>0</v>
      </c>
    </row>
    <row r="1379" spans="5:5" x14ac:dyDescent="0.3">
      <c r="E1379" s="7">
        <f t="shared" si="21"/>
        <v>0</v>
      </c>
    </row>
    <row r="1380" spans="5:5" x14ac:dyDescent="0.3">
      <c r="E1380" s="7">
        <f t="shared" si="21"/>
        <v>0</v>
      </c>
    </row>
    <row r="1381" spans="5:5" x14ac:dyDescent="0.3">
      <c r="E1381" s="7">
        <f t="shared" si="21"/>
        <v>0</v>
      </c>
    </row>
    <row r="1382" spans="5:5" x14ac:dyDescent="0.3">
      <c r="E1382" s="7">
        <f t="shared" si="21"/>
        <v>0</v>
      </c>
    </row>
    <row r="1383" spans="5:5" x14ac:dyDescent="0.3">
      <c r="E1383" s="7">
        <f t="shared" si="21"/>
        <v>0</v>
      </c>
    </row>
    <row r="1384" spans="5:5" x14ac:dyDescent="0.3">
      <c r="E1384" s="7">
        <f t="shared" si="21"/>
        <v>0</v>
      </c>
    </row>
    <row r="1385" spans="5:5" x14ac:dyDescent="0.3">
      <c r="E1385" s="7">
        <f t="shared" si="21"/>
        <v>0</v>
      </c>
    </row>
    <row r="1386" spans="5:5" x14ac:dyDescent="0.3">
      <c r="E1386" s="7">
        <f t="shared" si="21"/>
        <v>0</v>
      </c>
    </row>
    <row r="1387" spans="5:5" x14ac:dyDescent="0.3">
      <c r="E1387" s="7">
        <f t="shared" si="21"/>
        <v>0</v>
      </c>
    </row>
    <row r="1388" spans="5:5" x14ac:dyDescent="0.3">
      <c r="E1388" s="7">
        <f t="shared" si="21"/>
        <v>0</v>
      </c>
    </row>
    <row r="1389" spans="5:5" x14ac:dyDescent="0.3">
      <c r="E1389" s="7">
        <f t="shared" si="21"/>
        <v>0</v>
      </c>
    </row>
    <row r="1390" spans="5:5" x14ac:dyDescent="0.3">
      <c r="E1390" s="7">
        <f t="shared" si="21"/>
        <v>0</v>
      </c>
    </row>
    <row r="1391" spans="5:5" x14ac:dyDescent="0.3">
      <c r="E1391" s="7">
        <f t="shared" si="21"/>
        <v>0</v>
      </c>
    </row>
    <row r="1392" spans="5:5" x14ac:dyDescent="0.3">
      <c r="E1392" s="7">
        <f t="shared" si="21"/>
        <v>0</v>
      </c>
    </row>
    <row r="1393" spans="5:5" x14ac:dyDescent="0.3">
      <c r="E1393" s="7">
        <f t="shared" si="21"/>
        <v>0</v>
      </c>
    </row>
    <row r="1394" spans="5:5" x14ac:dyDescent="0.3">
      <c r="E1394" s="7">
        <f t="shared" si="21"/>
        <v>0</v>
      </c>
    </row>
    <row r="1395" spans="5:5" x14ac:dyDescent="0.3">
      <c r="E1395" s="7">
        <f t="shared" si="21"/>
        <v>0</v>
      </c>
    </row>
    <row r="1396" spans="5:5" x14ac:dyDescent="0.3">
      <c r="E1396" s="7">
        <f t="shared" si="21"/>
        <v>0</v>
      </c>
    </row>
    <row r="1397" spans="5:5" x14ac:dyDescent="0.3">
      <c r="E1397" s="7">
        <f t="shared" si="21"/>
        <v>0</v>
      </c>
    </row>
    <row r="1398" spans="5:5" x14ac:dyDescent="0.3">
      <c r="E1398" s="7">
        <f t="shared" si="21"/>
        <v>0</v>
      </c>
    </row>
    <row r="1399" spans="5:5" x14ac:dyDescent="0.3">
      <c r="E1399" s="7">
        <f t="shared" si="21"/>
        <v>0</v>
      </c>
    </row>
    <row r="1400" spans="5:5" x14ac:dyDescent="0.3">
      <c r="E1400" s="7">
        <f t="shared" si="21"/>
        <v>0</v>
      </c>
    </row>
  </sheetData>
  <mergeCells count="4">
    <mergeCell ref="A1:D1"/>
    <mergeCell ref="A2:D2"/>
    <mergeCell ref="A3:D3"/>
    <mergeCell ref="H1:K2"/>
  </mergeCells>
  <phoneticPr fontId="16" type="noConversion"/>
  <dataValidations count="2">
    <dataValidation type="list" allowBlank="1" showInputMessage="1" showErrorMessage="1" sqref="A7:A39" xr:uid="{DA3FF3CC-ECA1-4789-BCE0-EF460104CB47}">
      <formula1>_SAISON</formula1>
    </dataValidation>
    <dataValidation allowBlank="1" showInputMessage="1" showErrorMessage="1" prompt="NOM DU CLUB" sqref="A6" xr:uid="{72289456-2656-4917-8F42-9ED6689A311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D842FD-307C-4E1E-8D5E-41C3AA32B79A}">
          <x14:formula1>
            <xm:f>'.'!$C$26:$C$121</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S963"/>
  <sheetViews>
    <sheetView topLeftCell="C1" zoomScaleNormal="100" workbookViewId="0">
      <pane ySplit="6" topLeftCell="A7" activePane="bottomLeft" state="frozen"/>
      <selection activeCell="D18" sqref="D18"/>
      <selection pane="bottomLeft" activeCell="E7" sqref="E7"/>
    </sheetView>
  </sheetViews>
  <sheetFormatPr defaultColWidth="11.5546875" defaultRowHeight="14.4" x14ac:dyDescent="0.3"/>
  <cols>
    <col min="1" max="1" width="0" hidden="1" customWidth="1"/>
    <col min="2" max="2" width="16.5546875" hidden="1" customWidth="1"/>
    <col min="3" max="3" width="22.44140625" bestFit="1" customWidth="1"/>
    <col min="4" max="4" width="18.33203125" customWidth="1"/>
    <col min="5" max="5" width="19.109375" style="77" bestFit="1" customWidth="1"/>
  </cols>
  <sheetData>
    <row r="1" spans="1:45" ht="23.4" x14ac:dyDescent="0.3">
      <c r="A1" s="536" t="s">
        <v>49</v>
      </c>
      <c r="B1" s="536"/>
      <c r="C1" s="536"/>
      <c r="D1" s="536"/>
      <c r="E1" s="536"/>
      <c r="F1" s="30"/>
      <c r="G1" s="30"/>
      <c r="H1" s="30"/>
      <c r="I1" s="30"/>
      <c r="J1" s="542" t="s">
        <v>40</v>
      </c>
      <c r="K1" s="543"/>
      <c r="L1" s="543"/>
      <c r="M1" s="543"/>
    </row>
    <row r="2" spans="1:45" ht="23.4" x14ac:dyDescent="0.3">
      <c r="A2" s="538" t="s">
        <v>1</v>
      </c>
      <c r="B2" s="538"/>
      <c r="C2" s="538"/>
      <c r="D2" s="538"/>
      <c r="E2" s="538"/>
      <c r="F2" s="36"/>
      <c r="G2" s="36"/>
      <c r="H2" s="30"/>
      <c r="I2" s="30"/>
      <c r="J2" s="543"/>
      <c r="K2" s="543"/>
      <c r="L2" s="543"/>
      <c r="M2" s="543"/>
    </row>
    <row r="3" spans="1:45" ht="15.6" x14ac:dyDescent="0.3">
      <c r="A3" s="541" t="s">
        <v>2</v>
      </c>
      <c r="B3" s="541"/>
      <c r="C3" s="541"/>
      <c r="D3" s="541"/>
      <c r="E3" s="541"/>
      <c r="F3" s="30"/>
      <c r="G3" s="30"/>
      <c r="H3" s="30"/>
      <c r="I3" s="30"/>
      <c r="J3" s="84"/>
      <c r="K3" s="84"/>
      <c r="L3" s="84"/>
      <c r="M3" s="84"/>
    </row>
    <row r="4" spans="1:45" s="30" customFormat="1" x14ac:dyDescent="0.3">
      <c r="E4" s="76"/>
      <c r="J4" s="84"/>
      <c r="K4" s="84"/>
      <c r="L4" s="84"/>
      <c r="M4" s="84"/>
      <c r="AS4" s="30" t="s">
        <v>22</v>
      </c>
    </row>
    <row r="5" spans="1:45" ht="15" thickBot="1" x14ac:dyDescent="0.35">
      <c r="C5" s="30"/>
      <c r="D5" s="30"/>
      <c r="E5" s="32" t="s">
        <v>42</v>
      </c>
      <c r="F5" s="33">
        <f>SUM(F7:F963)</f>
        <v>0</v>
      </c>
      <c r="G5" s="30"/>
      <c r="H5" s="30"/>
      <c r="I5" s="30"/>
      <c r="J5" s="84"/>
      <c r="K5" s="84"/>
      <c r="L5" s="84"/>
      <c r="M5" s="84"/>
      <c r="AS5" t="s">
        <v>21</v>
      </c>
    </row>
    <row r="6" spans="1:45" ht="15" thickBot="1" x14ac:dyDescent="0.35">
      <c r="A6" s="11" t="s">
        <v>43</v>
      </c>
      <c r="B6" s="12" t="s">
        <v>16</v>
      </c>
      <c r="C6" s="114" t="s">
        <v>44</v>
      </c>
      <c r="D6" s="114" t="s">
        <v>45</v>
      </c>
      <c r="E6" s="122" t="s">
        <v>46</v>
      </c>
      <c r="F6" s="39" t="s">
        <v>47</v>
      </c>
      <c r="G6" s="30"/>
      <c r="H6" s="30"/>
      <c r="I6" s="30"/>
      <c r="J6" s="30"/>
      <c r="K6" s="30"/>
      <c r="L6" s="30"/>
      <c r="M6" s="30"/>
      <c r="AS6" t="s">
        <v>24</v>
      </c>
    </row>
    <row r="7" spans="1:45" x14ac:dyDescent="0.3">
      <c r="A7" s="1" t="s">
        <v>48</v>
      </c>
      <c r="C7" s="151"/>
      <c r="D7" s="154"/>
      <c r="E7" s="155"/>
      <c r="F7" s="7">
        <f>IF(ISBLANK(C7),0,18)</f>
        <v>0</v>
      </c>
    </row>
    <row r="8" spans="1:45" x14ac:dyDescent="0.3">
      <c r="A8" s="1" t="s">
        <v>48</v>
      </c>
      <c r="C8" s="154"/>
      <c r="D8" s="154"/>
      <c r="E8" s="155"/>
      <c r="F8" s="7">
        <f t="shared" ref="F8:F71" si="0">IF(ISBLANK(C8),0,18)</f>
        <v>0</v>
      </c>
      <c r="G8" s="70"/>
    </row>
    <row r="9" spans="1:45" x14ac:dyDescent="0.3">
      <c r="A9" s="1" t="s">
        <v>48</v>
      </c>
      <c r="C9" s="154"/>
      <c r="D9" s="154"/>
      <c r="E9" s="155"/>
      <c r="F9" s="7">
        <f t="shared" si="0"/>
        <v>0</v>
      </c>
    </row>
    <row r="10" spans="1:45" x14ac:dyDescent="0.3">
      <c r="A10" s="1" t="s">
        <v>48</v>
      </c>
      <c r="C10" s="154"/>
      <c r="D10" s="154"/>
      <c r="E10" s="156"/>
      <c r="F10" s="7">
        <f t="shared" si="0"/>
        <v>0</v>
      </c>
    </row>
    <row r="11" spans="1:45" x14ac:dyDescent="0.3">
      <c r="A11" s="1" t="s">
        <v>48</v>
      </c>
      <c r="C11" s="147"/>
      <c r="D11" s="147"/>
      <c r="E11" s="147"/>
      <c r="F11" s="7">
        <f t="shared" si="0"/>
        <v>0</v>
      </c>
    </row>
    <row r="12" spans="1:45" x14ac:dyDescent="0.3">
      <c r="A12" s="1" t="s">
        <v>48</v>
      </c>
      <c r="C12" s="147"/>
      <c r="D12" s="147"/>
      <c r="E12" s="147"/>
      <c r="F12" s="7">
        <f t="shared" si="0"/>
        <v>0</v>
      </c>
    </row>
    <row r="13" spans="1:45" x14ac:dyDescent="0.3">
      <c r="A13" s="1" t="s">
        <v>48</v>
      </c>
      <c r="C13" s="147"/>
      <c r="D13" s="147"/>
      <c r="E13" s="147"/>
      <c r="F13" s="7">
        <f t="shared" si="0"/>
        <v>0</v>
      </c>
    </row>
    <row r="14" spans="1:45" x14ac:dyDescent="0.3">
      <c r="A14" s="1" t="s">
        <v>48</v>
      </c>
      <c r="C14" s="147"/>
      <c r="D14" s="147"/>
      <c r="E14" s="147"/>
      <c r="F14" s="7">
        <f t="shared" si="0"/>
        <v>0</v>
      </c>
    </row>
    <row r="15" spans="1:45" x14ac:dyDescent="0.3">
      <c r="A15" s="1" t="s">
        <v>48</v>
      </c>
      <c r="C15" s="147"/>
      <c r="D15" s="147"/>
      <c r="E15" s="147"/>
      <c r="F15" s="7">
        <f t="shared" si="0"/>
        <v>0</v>
      </c>
    </row>
    <row r="16" spans="1:45" x14ac:dyDescent="0.3">
      <c r="A16" s="1" t="s">
        <v>48</v>
      </c>
      <c r="C16" s="147"/>
      <c r="D16" s="147"/>
      <c r="E16" s="147"/>
      <c r="F16" s="7">
        <f t="shared" si="0"/>
        <v>0</v>
      </c>
    </row>
    <row r="17" spans="1:6" x14ac:dyDescent="0.3">
      <c r="A17" s="1" t="s">
        <v>48</v>
      </c>
      <c r="C17" s="147"/>
      <c r="D17" s="147"/>
      <c r="E17" s="147"/>
      <c r="F17" s="7">
        <f t="shared" si="0"/>
        <v>0</v>
      </c>
    </row>
    <row r="18" spans="1:6" x14ac:dyDescent="0.3">
      <c r="A18" s="1" t="s">
        <v>48</v>
      </c>
      <c r="C18" s="147"/>
      <c r="D18" s="147"/>
      <c r="E18" s="147"/>
      <c r="F18" s="7">
        <f t="shared" si="0"/>
        <v>0</v>
      </c>
    </row>
    <row r="19" spans="1:6" x14ac:dyDescent="0.3">
      <c r="A19" s="1" t="s">
        <v>48</v>
      </c>
      <c r="C19" s="147"/>
      <c r="D19" s="147"/>
      <c r="E19" s="147"/>
      <c r="F19" s="7">
        <f t="shared" si="0"/>
        <v>0</v>
      </c>
    </row>
    <row r="20" spans="1:6" x14ac:dyDescent="0.3">
      <c r="A20" s="1" t="s">
        <v>48</v>
      </c>
      <c r="C20" s="147"/>
      <c r="D20" s="147"/>
      <c r="E20" s="147"/>
      <c r="F20" s="7">
        <f t="shared" si="0"/>
        <v>0</v>
      </c>
    </row>
    <row r="21" spans="1:6" x14ac:dyDescent="0.3">
      <c r="A21" s="1" t="s">
        <v>48</v>
      </c>
      <c r="C21" s="147"/>
      <c r="D21" s="147"/>
      <c r="E21" s="147"/>
      <c r="F21" s="7">
        <f t="shared" si="0"/>
        <v>0</v>
      </c>
    </row>
    <row r="22" spans="1:6" x14ac:dyDescent="0.3">
      <c r="A22" s="1" t="s">
        <v>48</v>
      </c>
      <c r="C22" s="147"/>
      <c r="D22" s="147"/>
      <c r="E22" s="147"/>
      <c r="F22" s="7">
        <f t="shared" si="0"/>
        <v>0</v>
      </c>
    </row>
    <row r="23" spans="1:6" x14ac:dyDescent="0.3">
      <c r="A23" s="1" t="s">
        <v>48</v>
      </c>
      <c r="C23" s="147"/>
      <c r="D23" s="147"/>
      <c r="E23" s="147"/>
      <c r="F23" s="7">
        <f t="shared" si="0"/>
        <v>0</v>
      </c>
    </row>
    <row r="24" spans="1:6" x14ac:dyDescent="0.3">
      <c r="A24" s="1" t="s">
        <v>48</v>
      </c>
      <c r="C24" s="147"/>
      <c r="D24" s="147"/>
      <c r="E24" s="147"/>
      <c r="F24" s="7">
        <f t="shared" si="0"/>
        <v>0</v>
      </c>
    </row>
    <row r="25" spans="1:6" x14ac:dyDescent="0.3">
      <c r="A25" s="1" t="s">
        <v>48</v>
      </c>
      <c r="C25" s="147"/>
      <c r="D25" s="147"/>
      <c r="E25" s="147"/>
      <c r="F25" s="7">
        <f t="shared" si="0"/>
        <v>0</v>
      </c>
    </row>
    <row r="26" spans="1:6" x14ac:dyDescent="0.3">
      <c r="A26" s="1" t="s">
        <v>48</v>
      </c>
      <c r="C26" s="147"/>
      <c r="D26" s="147"/>
      <c r="E26" s="147"/>
      <c r="F26" s="7">
        <f t="shared" si="0"/>
        <v>0</v>
      </c>
    </row>
    <row r="27" spans="1:6" x14ac:dyDescent="0.3">
      <c r="A27" s="1" t="s">
        <v>48</v>
      </c>
      <c r="C27" s="147"/>
      <c r="D27" s="147"/>
      <c r="E27" s="147"/>
      <c r="F27" s="7">
        <f t="shared" si="0"/>
        <v>0</v>
      </c>
    </row>
    <row r="28" spans="1:6" x14ac:dyDescent="0.3">
      <c r="A28" s="1" t="s">
        <v>48</v>
      </c>
      <c r="C28" s="147"/>
      <c r="D28" s="147"/>
      <c r="E28" s="147"/>
      <c r="F28" s="7">
        <f t="shared" si="0"/>
        <v>0</v>
      </c>
    </row>
    <row r="29" spans="1:6" x14ac:dyDescent="0.3">
      <c r="A29" s="1" t="s">
        <v>48</v>
      </c>
      <c r="C29" s="147"/>
      <c r="D29" s="147"/>
      <c r="E29" s="147"/>
      <c r="F29" s="7">
        <f t="shared" si="0"/>
        <v>0</v>
      </c>
    </row>
    <row r="30" spans="1:6" x14ac:dyDescent="0.3">
      <c r="A30" s="1" t="s">
        <v>48</v>
      </c>
      <c r="C30" s="147"/>
      <c r="D30" s="147"/>
      <c r="E30" s="147"/>
      <c r="F30" s="7">
        <f t="shared" si="0"/>
        <v>0</v>
      </c>
    </row>
    <row r="31" spans="1:6" x14ac:dyDescent="0.3">
      <c r="A31" s="1" t="s">
        <v>48</v>
      </c>
      <c r="C31" s="147"/>
      <c r="D31" s="147"/>
      <c r="E31" s="147"/>
      <c r="F31" s="7">
        <f t="shared" si="0"/>
        <v>0</v>
      </c>
    </row>
    <row r="32" spans="1:6" x14ac:dyDescent="0.3">
      <c r="A32" s="1" t="s">
        <v>48</v>
      </c>
      <c r="C32" s="147"/>
      <c r="D32" s="147"/>
      <c r="E32" s="147"/>
      <c r="F32" s="7">
        <f t="shared" si="0"/>
        <v>0</v>
      </c>
    </row>
    <row r="33" spans="1:6" x14ac:dyDescent="0.3">
      <c r="A33" s="1" t="s">
        <v>48</v>
      </c>
      <c r="C33" s="147"/>
      <c r="D33" s="147"/>
      <c r="E33" s="147"/>
      <c r="F33" s="7">
        <f t="shared" si="0"/>
        <v>0</v>
      </c>
    </row>
    <row r="34" spans="1:6" x14ac:dyDescent="0.3">
      <c r="A34" s="1" t="s">
        <v>48</v>
      </c>
      <c r="C34" s="147"/>
      <c r="D34" s="147"/>
      <c r="E34" s="147"/>
      <c r="F34" s="7">
        <f t="shared" si="0"/>
        <v>0</v>
      </c>
    </row>
    <row r="35" spans="1:6" x14ac:dyDescent="0.3">
      <c r="A35" s="1" t="s">
        <v>48</v>
      </c>
      <c r="C35" s="147"/>
      <c r="D35" s="147"/>
      <c r="E35" s="147"/>
      <c r="F35" s="7">
        <f t="shared" si="0"/>
        <v>0</v>
      </c>
    </row>
    <row r="36" spans="1:6" x14ac:dyDescent="0.3">
      <c r="A36" s="1" t="s">
        <v>48</v>
      </c>
      <c r="C36" s="147"/>
      <c r="D36" s="147"/>
      <c r="E36" s="147"/>
      <c r="F36" s="7">
        <f t="shared" si="0"/>
        <v>0</v>
      </c>
    </row>
    <row r="37" spans="1:6" x14ac:dyDescent="0.3">
      <c r="A37" s="1" t="s">
        <v>48</v>
      </c>
      <c r="C37" s="147"/>
      <c r="D37" s="147"/>
      <c r="E37" s="147"/>
      <c r="F37" s="7">
        <f t="shared" si="0"/>
        <v>0</v>
      </c>
    </row>
    <row r="38" spans="1:6" x14ac:dyDescent="0.3">
      <c r="A38" s="1" t="s">
        <v>48</v>
      </c>
      <c r="C38" s="147"/>
      <c r="D38" s="147"/>
      <c r="E38" s="147"/>
      <c r="F38" s="7">
        <f t="shared" si="0"/>
        <v>0</v>
      </c>
    </row>
    <row r="39" spans="1:6" x14ac:dyDescent="0.3">
      <c r="A39" s="1" t="s">
        <v>48</v>
      </c>
      <c r="C39" s="147"/>
      <c r="D39" s="147"/>
      <c r="E39" s="147"/>
      <c r="F39" s="7">
        <f t="shared" si="0"/>
        <v>0</v>
      </c>
    </row>
    <row r="40" spans="1:6" x14ac:dyDescent="0.3">
      <c r="A40" s="1" t="s">
        <v>48</v>
      </c>
      <c r="C40" s="147"/>
      <c r="D40" s="147"/>
      <c r="E40" s="147"/>
      <c r="F40" s="7">
        <f t="shared" si="0"/>
        <v>0</v>
      </c>
    </row>
    <row r="41" spans="1:6" x14ac:dyDescent="0.3">
      <c r="A41" s="1" t="s">
        <v>48</v>
      </c>
      <c r="C41" s="147"/>
      <c r="D41" s="147"/>
      <c r="E41" s="147"/>
      <c r="F41" s="7">
        <f t="shared" si="0"/>
        <v>0</v>
      </c>
    </row>
    <row r="42" spans="1:6" x14ac:dyDescent="0.3">
      <c r="A42" s="1" t="s">
        <v>48</v>
      </c>
      <c r="C42" s="147"/>
      <c r="D42" s="147"/>
      <c r="E42" s="147"/>
      <c r="F42" s="7">
        <f t="shared" si="0"/>
        <v>0</v>
      </c>
    </row>
    <row r="43" spans="1:6" x14ac:dyDescent="0.3">
      <c r="A43" s="1" t="s">
        <v>48</v>
      </c>
      <c r="C43" s="147"/>
      <c r="D43" s="147"/>
      <c r="E43" s="147"/>
      <c r="F43" s="7">
        <f t="shared" si="0"/>
        <v>0</v>
      </c>
    </row>
    <row r="44" spans="1:6" x14ac:dyDescent="0.3">
      <c r="A44" s="1" t="s">
        <v>48</v>
      </c>
      <c r="C44" s="147"/>
      <c r="D44" s="147"/>
      <c r="E44" s="147"/>
      <c r="F44" s="7">
        <f t="shared" si="0"/>
        <v>0</v>
      </c>
    </row>
    <row r="45" spans="1:6" x14ac:dyDescent="0.3">
      <c r="A45" s="1" t="s">
        <v>48</v>
      </c>
      <c r="C45" s="147"/>
      <c r="D45" s="147"/>
      <c r="E45" s="147"/>
      <c r="F45" s="7">
        <f t="shared" si="0"/>
        <v>0</v>
      </c>
    </row>
    <row r="46" spans="1:6" x14ac:dyDescent="0.3">
      <c r="A46" s="1" t="s">
        <v>48</v>
      </c>
      <c r="C46" s="147"/>
      <c r="D46" s="147"/>
      <c r="E46" s="147"/>
      <c r="F46" s="7">
        <f t="shared" si="0"/>
        <v>0</v>
      </c>
    </row>
    <row r="47" spans="1:6" x14ac:dyDescent="0.3">
      <c r="A47" s="1" t="s">
        <v>48</v>
      </c>
      <c r="C47" s="147"/>
      <c r="D47" s="147"/>
      <c r="E47" s="147"/>
      <c r="F47" s="7">
        <f t="shared" si="0"/>
        <v>0</v>
      </c>
    </row>
    <row r="48" spans="1:6" x14ac:dyDescent="0.3">
      <c r="A48" s="1" t="s">
        <v>48</v>
      </c>
      <c r="C48" s="147"/>
      <c r="D48" s="147"/>
      <c r="E48" s="147"/>
      <c r="F48" s="7">
        <f t="shared" si="0"/>
        <v>0</v>
      </c>
    </row>
    <row r="49" spans="1:6" x14ac:dyDescent="0.3">
      <c r="A49" s="1" t="s">
        <v>48</v>
      </c>
      <c r="C49" s="147"/>
      <c r="D49" s="147"/>
      <c r="E49" s="147"/>
      <c r="F49" s="7">
        <f t="shared" si="0"/>
        <v>0</v>
      </c>
    </row>
    <row r="50" spans="1:6" x14ac:dyDescent="0.3">
      <c r="A50" s="1" t="s">
        <v>48</v>
      </c>
      <c r="C50" s="147"/>
      <c r="D50" s="147"/>
      <c r="E50" s="147"/>
      <c r="F50" s="7">
        <f t="shared" si="0"/>
        <v>0</v>
      </c>
    </row>
    <row r="51" spans="1:6" x14ac:dyDescent="0.3">
      <c r="A51" s="1" t="s">
        <v>48</v>
      </c>
      <c r="C51" s="147"/>
      <c r="D51" s="147"/>
      <c r="E51" s="147"/>
      <c r="F51" s="7">
        <f t="shared" si="0"/>
        <v>0</v>
      </c>
    </row>
    <row r="52" spans="1:6" x14ac:dyDescent="0.3">
      <c r="A52" s="1" t="s">
        <v>48</v>
      </c>
      <c r="C52" s="147"/>
      <c r="D52" s="147"/>
      <c r="E52" s="147"/>
      <c r="F52" s="7">
        <f t="shared" si="0"/>
        <v>0</v>
      </c>
    </row>
    <row r="53" spans="1:6" x14ac:dyDescent="0.3">
      <c r="A53" s="1" t="s">
        <v>48</v>
      </c>
      <c r="C53" s="147"/>
      <c r="D53" s="147"/>
      <c r="E53" s="147"/>
      <c r="F53" s="7">
        <f t="shared" si="0"/>
        <v>0</v>
      </c>
    </row>
    <row r="54" spans="1:6" x14ac:dyDescent="0.3">
      <c r="A54" s="1" t="s">
        <v>48</v>
      </c>
      <c r="C54" s="147"/>
      <c r="D54" s="147"/>
      <c r="E54" s="147"/>
      <c r="F54" s="7">
        <f t="shared" si="0"/>
        <v>0</v>
      </c>
    </row>
    <row r="55" spans="1:6" x14ac:dyDescent="0.3">
      <c r="A55" s="1" t="s">
        <v>48</v>
      </c>
      <c r="C55" s="147"/>
      <c r="D55" s="147"/>
      <c r="E55" s="147"/>
      <c r="F55" s="7">
        <f t="shared" si="0"/>
        <v>0</v>
      </c>
    </row>
    <row r="56" spans="1:6" x14ac:dyDescent="0.3">
      <c r="A56" s="1" t="s">
        <v>48</v>
      </c>
      <c r="C56" s="147"/>
      <c r="D56" s="147"/>
      <c r="E56" s="147"/>
      <c r="F56" s="7">
        <f t="shared" si="0"/>
        <v>0</v>
      </c>
    </row>
    <row r="57" spans="1:6" x14ac:dyDescent="0.3">
      <c r="A57" s="1" t="s">
        <v>48</v>
      </c>
      <c r="C57" s="147"/>
      <c r="D57" s="147"/>
      <c r="E57" s="147"/>
      <c r="F57" s="7">
        <f t="shared" si="0"/>
        <v>0</v>
      </c>
    </row>
    <row r="58" spans="1:6" x14ac:dyDescent="0.3">
      <c r="A58" s="1" t="s">
        <v>48</v>
      </c>
      <c r="C58" s="147"/>
      <c r="D58" s="147"/>
      <c r="E58" s="147"/>
      <c r="F58" s="7">
        <f t="shared" si="0"/>
        <v>0</v>
      </c>
    </row>
    <row r="59" spans="1:6" x14ac:dyDescent="0.3">
      <c r="A59" s="1" t="s">
        <v>48</v>
      </c>
      <c r="C59" s="147"/>
      <c r="D59" s="147"/>
      <c r="E59" s="147"/>
      <c r="F59" s="7">
        <f t="shared" si="0"/>
        <v>0</v>
      </c>
    </row>
    <row r="60" spans="1:6" x14ac:dyDescent="0.3">
      <c r="A60" s="1" t="s">
        <v>48</v>
      </c>
      <c r="C60" s="147"/>
      <c r="D60" s="147"/>
      <c r="E60" s="147"/>
      <c r="F60" s="7">
        <f t="shared" si="0"/>
        <v>0</v>
      </c>
    </row>
    <row r="61" spans="1:6" x14ac:dyDescent="0.3">
      <c r="A61" s="1" t="s">
        <v>48</v>
      </c>
      <c r="C61" s="147"/>
      <c r="D61" s="147"/>
      <c r="E61" s="147"/>
      <c r="F61" s="7">
        <f t="shared" si="0"/>
        <v>0</v>
      </c>
    </row>
    <row r="62" spans="1:6" x14ac:dyDescent="0.3">
      <c r="A62" s="1" t="s">
        <v>48</v>
      </c>
      <c r="C62" s="147"/>
      <c r="D62" s="147"/>
      <c r="E62" s="147"/>
      <c r="F62" s="7">
        <f t="shared" si="0"/>
        <v>0</v>
      </c>
    </row>
    <row r="63" spans="1:6" x14ac:dyDescent="0.3">
      <c r="A63" s="1" t="s">
        <v>48</v>
      </c>
      <c r="C63" s="147"/>
      <c r="D63" s="147"/>
      <c r="E63" s="147"/>
      <c r="F63" s="7">
        <f t="shared" si="0"/>
        <v>0</v>
      </c>
    </row>
    <row r="64" spans="1:6" x14ac:dyDescent="0.3">
      <c r="A64" s="1" t="s">
        <v>48</v>
      </c>
      <c r="C64" s="147"/>
      <c r="D64" s="147"/>
      <c r="E64" s="147"/>
      <c r="F64" s="7">
        <f t="shared" si="0"/>
        <v>0</v>
      </c>
    </row>
    <row r="65" spans="1:6" x14ac:dyDescent="0.3">
      <c r="A65" s="1" t="s">
        <v>48</v>
      </c>
      <c r="C65" s="147"/>
      <c r="D65" s="147"/>
      <c r="E65" s="147"/>
      <c r="F65" s="7">
        <f t="shared" si="0"/>
        <v>0</v>
      </c>
    </row>
    <row r="66" spans="1:6" x14ac:dyDescent="0.3">
      <c r="A66" s="1" t="s">
        <v>48</v>
      </c>
      <c r="C66" s="147"/>
      <c r="D66" s="147"/>
      <c r="E66" s="147"/>
      <c r="F66" s="7">
        <f t="shared" si="0"/>
        <v>0</v>
      </c>
    </row>
    <row r="67" spans="1:6" x14ac:dyDescent="0.3">
      <c r="A67" s="1" t="s">
        <v>48</v>
      </c>
      <c r="C67" s="147"/>
      <c r="D67" s="147"/>
      <c r="E67" s="147"/>
      <c r="F67" s="7">
        <f t="shared" si="0"/>
        <v>0</v>
      </c>
    </row>
    <row r="68" spans="1:6" x14ac:dyDescent="0.3">
      <c r="A68" s="1" t="s">
        <v>48</v>
      </c>
      <c r="C68" s="147"/>
      <c r="D68" s="147"/>
      <c r="E68" s="147"/>
      <c r="F68" s="7">
        <f t="shared" si="0"/>
        <v>0</v>
      </c>
    </row>
    <row r="69" spans="1:6" x14ac:dyDescent="0.3">
      <c r="A69" s="1" t="s">
        <v>48</v>
      </c>
      <c r="C69" s="147"/>
      <c r="D69" s="147"/>
      <c r="E69" s="147"/>
      <c r="F69" s="7">
        <f t="shared" si="0"/>
        <v>0</v>
      </c>
    </row>
    <row r="70" spans="1:6" x14ac:dyDescent="0.3">
      <c r="A70" s="1" t="s">
        <v>48</v>
      </c>
      <c r="C70" s="147"/>
      <c r="D70" s="147"/>
      <c r="E70" s="147"/>
      <c r="F70" s="7">
        <f t="shared" si="0"/>
        <v>0</v>
      </c>
    </row>
    <row r="71" spans="1:6" x14ac:dyDescent="0.3">
      <c r="A71" s="1" t="s">
        <v>48</v>
      </c>
      <c r="C71" s="147"/>
      <c r="D71" s="147"/>
      <c r="E71" s="147"/>
      <c r="F71" s="7">
        <f t="shared" si="0"/>
        <v>0</v>
      </c>
    </row>
    <row r="72" spans="1:6" x14ac:dyDescent="0.3">
      <c r="A72" s="1" t="s">
        <v>48</v>
      </c>
      <c r="C72" s="147"/>
      <c r="D72" s="147"/>
      <c r="E72" s="147"/>
      <c r="F72" s="7">
        <f t="shared" ref="F72:F135" si="1">IF(ISBLANK(C72),0,18)</f>
        <v>0</v>
      </c>
    </row>
    <row r="73" spans="1:6" x14ac:dyDescent="0.3">
      <c r="A73" s="1" t="s">
        <v>48</v>
      </c>
      <c r="C73" s="147"/>
      <c r="D73" s="147"/>
      <c r="E73" s="147"/>
      <c r="F73" s="7">
        <f t="shared" si="1"/>
        <v>0</v>
      </c>
    </row>
    <row r="74" spans="1:6" x14ac:dyDescent="0.3">
      <c r="A74" s="1" t="s">
        <v>48</v>
      </c>
      <c r="C74" s="147"/>
      <c r="D74" s="147"/>
      <c r="E74" s="147"/>
      <c r="F74" s="7">
        <f t="shared" si="1"/>
        <v>0</v>
      </c>
    </row>
    <row r="75" spans="1:6" x14ac:dyDescent="0.3">
      <c r="A75" s="1" t="s">
        <v>48</v>
      </c>
      <c r="C75" s="147"/>
      <c r="D75" s="147"/>
      <c r="E75" s="147"/>
      <c r="F75" s="7">
        <f t="shared" si="1"/>
        <v>0</v>
      </c>
    </row>
    <row r="76" spans="1:6" x14ac:dyDescent="0.3">
      <c r="A76" s="1" t="s">
        <v>48</v>
      </c>
      <c r="C76" s="147"/>
      <c r="D76" s="147"/>
      <c r="E76" s="147"/>
      <c r="F76" s="7">
        <f t="shared" si="1"/>
        <v>0</v>
      </c>
    </row>
    <row r="77" spans="1:6" x14ac:dyDescent="0.3">
      <c r="A77" s="1" t="s">
        <v>48</v>
      </c>
      <c r="C77" s="147"/>
      <c r="D77" s="147"/>
      <c r="E77" s="147"/>
      <c r="F77" s="7">
        <f t="shared" si="1"/>
        <v>0</v>
      </c>
    </row>
    <row r="78" spans="1:6" x14ac:dyDescent="0.3">
      <c r="A78" s="1" t="s">
        <v>48</v>
      </c>
      <c r="C78" s="147"/>
      <c r="D78" s="147"/>
      <c r="E78" s="147"/>
      <c r="F78" s="7">
        <f t="shared" si="1"/>
        <v>0</v>
      </c>
    </row>
    <row r="79" spans="1:6" x14ac:dyDescent="0.3">
      <c r="A79" s="1" t="s">
        <v>48</v>
      </c>
      <c r="C79" s="147"/>
      <c r="D79" s="147"/>
      <c r="E79" s="147"/>
      <c r="F79" s="7">
        <f t="shared" si="1"/>
        <v>0</v>
      </c>
    </row>
    <row r="80" spans="1:6" x14ac:dyDescent="0.3">
      <c r="A80" s="1" t="s">
        <v>48</v>
      </c>
      <c r="C80" s="147"/>
      <c r="D80" s="147"/>
      <c r="E80" s="147"/>
      <c r="F80" s="7">
        <f t="shared" si="1"/>
        <v>0</v>
      </c>
    </row>
    <row r="81" spans="1:6" x14ac:dyDescent="0.3">
      <c r="A81" s="1" t="s">
        <v>48</v>
      </c>
      <c r="C81" s="147"/>
      <c r="D81" s="147"/>
      <c r="E81" s="147"/>
      <c r="F81" s="7">
        <f t="shared" si="1"/>
        <v>0</v>
      </c>
    </row>
    <row r="82" spans="1:6" x14ac:dyDescent="0.3">
      <c r="A82" s="1" t="s">
        <v>48</v>
      </c>
      <c r="C82" s="147"/>
      <c r="D82" s="147"/>
      <c r="E82" s="147"/>
      <c r="F82" s="7">
        <f t="shared" si="1"/>
        <v>0</v>
      </c>
    </row>
    <row r="83" spans="1:6" x14ac:dyDescent="0.3">
      <c r="A83" s="1" t="s">
        <v>48</v>
      </c>
      <c r="C83" s="147"/>
      <c r="D83" s="147"/>
      <c r="E83" s="147"/>
      <c r="F83" s="7">
        <f t="shared" si="1"/>
        <v>0</v>
      </c>
    </row>
    <row r="84" spans="1:6" x14ac:dyDescent="0.3">
      <c r="A84" s="1" t="s">
        <v>48</v>
      </c>
      <c r="C84" s="147"/>
      <c r="D84" s="147"/>
      <c r="E84" s="147"/>
      <c r="F84" s="7">
        <f t="shared" si="1"/>
        <v>0</v>
      </c>
    </row>
    <row r="85" spans="1:6" x14ac:dyDescent="0.3">
      <c r="A85" s="1" t="s">
        <v>48</v>
      </c>
      <c r="C85" s="147"/>
      <c r="D85" s="147"/>
      <c r="E85" s="147"/>
      <c r="F85" s="7">
        <f t="shared" si="1"/>
        <v>0</v>
      </c>
    </row>
    <row r="86" spans="1:6" x14ac:dyDescent="0.3">
      <c r="A86" s="1" t="s">
        <v>48</v>
      </c>
      <c r="C86" s="147"/>
      <c r="D86" s="147"/>
      <c r="E86" s="147"/>
      <c r="F86" s="7">
        <f t="shared" si="1"/>
        <v>0</v>
      </c>
    </row>
    <row r="87" spans="1:6" x14ac:dyDescent="0.3">
      <c r="A87" s="1" t="s">
        <v>48</v>
      </c>
      <c r="C87" s="147"/>
      <c r="D87" s="147"/>
      <c r="E87" s="147"/>
      <c r="F87" s="7">
        <f t="shared" si="1"/>
        <v>0</v>
      </c>
    </row>
    <row r="88" spans="1:6" x14ac:dyDescent="0.3">
      <c r="A88" s="1" t="s">
        <v>48</v>
      </c>
      <c r="C88" s="147"/>
      <c r="D88" s="147"/>
      <c r="E88" s="147"/>
      <c r="F88" s="7">
        <f t="shared" si="1"/>
        <v>0</v>
      </c>
    </row>
    <row r="89" spans="1:6" x14ac:dyDescent="0.3">
      <c r="A89" s="1" t="s">
        <v>48</v>
      </c>
      <c r="C89" s="147"/>
      <c r="D89" s="147"/>
      <c r="E89" s="147"/>
      <c r="F89" s="7">
        <f t="shared" si="1"/>
        <v>0</v>
      </c>
    </row>
    <row r="90" spans="1:6" x14ac:dyDescent="0.3">
      <c r="A90" s="1" t="s">
        <v>48</v>
      </c>
      <c r="C90" s="147"/>
      <c r="D90" s="147"/>
      <c r="E90" s="147"/>
      <c r="F90" s="7">
        <f t="shared" si="1"/>
        <v>0</v>
      </c>
    </row>
    <row r="91" spans="1:6" x14ac:dyDescent="0.3">
      <c r="A91" s="1" t="s">
        <v>48</v>
      </c>
      <c r="C91" s="147"/>
      <c r="D91" s="147"/>
      <c r="E91" s="147"/>
      <c r="F91" s="7">
        <f t="shared" si="1"/>
        <v>0</v>
      </c>
    </row>
    <row r="92" spans="1:6" x14ac:dyDescent="0.3">
      <c r="A92" s="1" t="s">
        <v>48</v>
      </c>
      <c r="C92" s="147"/>
      <c r="D92" s="147"/>
      <c r="E92" s="147"/>
      <c r="F92" s="7">
        <f t="shared" si="1"/>
        <v>0</v>
      </c>
    </row>
    <row r="93" spans="1:6" x14ac:dyDescent="0.3">
      <c r="A93" s="1" t="s">
        <v>48</v>
      </c>
      <c r="C93" s="147"/>
      <c r="D93" s="147"/>
      <c r="E93" s="147"/>
      <c r="F93" s="7">
        <f t="shared" si="1"/>
        <v>0</v>
      </c>
    </row>
    <row r="94" spans="1:6" x14ac:dyDescent="0.3">
      <c r="A94" s="1" t="s">
        <v>48</v>
      </c>
      <c r="C94" s="147"/>
      <c r="D94" s="147"/>
      <c r="E94" s="147"/>
      <c r="F94" s="7">
        <f t="shared" si="1"/>
        <v>0</v>
      </c>
    </row>
    <row r="95" spans="1:6" x14ac:dyDescent="0.3">
      <c r="A95" s="1" t="s">
        <v>48</v>
      </c>
      <c r="C95" s="147"/>
      <c r="D95" s="147"/>
      <c r="E95" s="147"/>
      <c r="F95" s="7">
        <f t="shared" si="1"/>
        <v>0</v>
      </c>
    </row>
    <row r="96" spans="1:6" x14ac:dyDescent="0.3">
      <c r="A96" s="1" t="s">
        <v>48</v>
      </c>
      <c r="C96" s="147"/>
      <c r="D96" s="147"/>
      <c r="E96" s="147"/>
      <c r="F96" s="7">
        <f t="shared" si="1"/>
        <v>0</v>
      </c>
    </row>
    <row r="97" spans="1:6" x14ac:dyDescent="0.3">
      <c r="A97" s="1" t="s">
        <v>48</v>
      </c>
      <c r="C97" s="147"/>
      <c r="D97" s="147"/>
      <c r="E97" s="147"/>
      <c r="F97" s="7">
        <f t="shared" si="1"/>
        <v>0</v>
      </c>
    </row>
    <row r="98" spans="1:6" x14ac:dyDescent="0.3">
      <c r="A98" s="1" t="s">
        <v>48</v>
      </c>
      <c r="C98" s="147"/>
      <c r="D98" s="147"/>
      <c r="E98" s="147"/>
      <c r="F98" s="7">
        <f t="shared" si="1"/>
        <v>0</v>
      </c>
    </row>
    <row r="99" spans="1:6" x14ac:dyDescent="0.3">
      <c r="A99" s="1" t="s">
        <v>48</v>
      </c>
      <c r="C99" s="147"/>
      <c r="D99" s="147"/>
      <c r="E99" s="147"/>
      <c r="F99" s="7">
        <f t="shared" si="1"/>
        <v>0</v>
      </c>
    </row>
    <row r="100" spans="1:6" x14ac:dyDescent="0.3">
      <c r="A100" s="1" t="s">
        <v>48</v>
      </c>
      <c r="C100" s="147"/>
      <c r="D100" s="147"/>
      <c r="E100" s="147"/>
      <c r="F100" s="7">
        <f t="shared" si="1"/>
        <v>0</v>
      </c>
    </row>
    <row r="101" spans="1:6" x14ac:dyDescent="0.3">
      <c r="A101" s="1" t="s">
        <v>48</v>
      </c>
      <c r="C101" s="147"/>
      <c r="D101" s="147"/>
      <c r="E101" s="147"/>
      <c r="F101" s="7">
        <f t="shared" si="1"/>
        <v>0</v>
      </c>
    </row>
    <row r="102" spans="1:6" x14ac:dyDescent="0.3">
      <c r="A102" s="1" t="s">
        <v>48</v>
      </c>
      <c r="C102" s="147"/>
      <c r="D102" s="147"/>
      <c r="E102" s="147"/>
      <c r="F102" s="7">
        <f t="shared" si="1"/>
        <v>0</v>
      </c>
    </row>
    <row r="103" spans="1:6" x14ac:dyDescent="0.3">
      <c r="A103" s="1" t="s">
        <v>48</v>
      </c>
      <c r="C103" s="147"/>
      <c r="D103" s="147"/>
      <c r="E103" s="147"/>
      <c r="F103" s="7">
        <f t="shared" si="1"/>
        <v>0</v>
      </c>
    </row>
    <row r="104" spans="1:6" x14ac:dyDescent="0.3">
      <c r="A104" s="1" t="s">
        <v>48</v>
      </c>
      <c r="C104" s="147"/>
      <c r="D104" s="147"/>
      <c r="E104" s="147"/>
      <c r="F104" s="7">
        <f t="shared" si="1"/>
        <v>0</v>
      </c>
    </row>
    <row r="105" spans="1:6" x14ac:dyDescent="0.3">
      <c r="A105" s="1" t="s">
        <v>48</v>
      </c>
      <c r="C105" s="147"/>
      <c r="D105" s="147"/>
      <c r="E105" s="147"/>
      <c r="F105" s="7">
        <f t="shared" si="1"/>
        <v>0</v>
      </c>
    </row>
    <row r="106" spans="1:6" x14ac:dyDescent="0.3">
      <c r="A106" s="1" t="s">
        <v>48</v>
      </c>
      <c r="C106" s="147"/>
      <c r="D106" s="147"/>
      <c r="E106" s="147"/>
      <c r="F106" s="7">
        <f t="shared" si="1"/>
        <v>0</v>
      </c>
    </row>
    <row r="107" spans="1:6" x14ac:dyDescent="0.3">
      <c r="A107" s="1" t="s">
        <v>48</v>
      </c>
      <c r="C107" s="147"/>
      <c r="D107" s="147"/>
      <c r="E107" s="147"/>
      <c r="F107" s="7">
        <f t="shared" si="1"/>
        <v>0</v>
      </c>
    </row>
    <row r="108" spans="1:6" x14ac:dyDescent="0.3">
      <c r="A108" s="1" t="s">
        <v>48</v>
      </c>
      <c r="C108" s="147"/>
      <c r="D108" s="147"/>
      <c r="E108" s="147"/>
      <c r="F108" s="7">
        <f t="shared" si="1"/>
        <v>0</v>
      </c>
    </row>
    <row r="109" spans="1:6" x14ac:dyDescent="0.3">
      <c r="A109" s="1" t="s">
        <v>48</v>
      </c>
      <c r="C109" s="147"/>
      <c r="D109" s="147"/>
      <c r="E109" s="147"/>
      <c r="F109" s="7">
        <f t="shared" si="1"/>
        <v>0</v>
      </c>
    </row>
    <row r="110" spans="1:6" x14ac:dyDescent="0.3">
      <c r="A110" s="1" t="s">
        <v>48</v>
      </c>
      <c r="C110" s="147"/>
      <c r="D110" s="147"/>
      <c r="E110" s="147"/>
      <c r="F110" s="7">
        <f t="shared" si="1"/>
        <v>0</v>
      </c>
    </row>
    <row r="111" spans="1:6" x14ac:dyDescent="0.3">
      <c r="A111" s="1" t="s">
        <v>48</v>
      </c>
      <c r="C111" s="147"/>
      <c r="D111" s="147"/>
      <c r="E111" s="147"/>
      <c r="F111" s="7">
        <f t="shared" si="1"/>
        <v>0</v>
      </c>
    </row>
    <row r="112" spans="1:6" x14ac:dyDescent="0.3">
      <c r="A112" s="1" t="s">
        <v>48</v>
      </c>
      <c r="C112" s="147"/>
      <c r="D112" s="147"/>
      <c r="E112" s="147"/>
      <c r="F112" s="7">
        <f t="shared" si="1"/>
        <v>0</v>
      </c>
    </row>
    <row r="113" spans="1:6" x14ac:dyDescent="0.3">
      <c r="A113" s="1" t="s">
        <v>48</v>
      </c>
      <c r="C113" s="147"/>
      <c r="D113" s="147"/>
      <c r="E113" s="147"/>
      <c r="F113" s="7">
        <f t="shared" si="1"/>
        <v>0</v>
      </c>
    </row>
    <row r="114" spans="1:6" x14ac:dyDescent="0.3">
      <c r="A114" s="1" t="s">
        <v>48</v>
      </c>
      <c r="C114" s="147"/>
      <c r="D114" s="147"/>
      <c r="E114" s="147"/>
      <c r="F114" s="7">
        <f t="shared" si="1"/>
        <v>0</v>
      </c>
    </row>
    <row r="115" spans="1:6" x14ac:dyDescent="0.3">
      <c r="A115" s="1" t="s">
        <v>48</v>
      </c>
      <c r="C115" s="147"/>
      <c r="D115" s="147"/>
      <c r="E115" s="147"/>
      <c r="F115" s="7">
        <f t="shared" si="1"/>
        <v>0</v>
      </c>
    </row>
    <row r="116" spans="1:6" x14ac:dyDescent="0.3">
      <c r="A116" s="1" t="s">
        <v>48</v>
      </c>
      <c r="C116" s="147"/>
      <c r="D116" s="147"/>
      <c r="E116" s="147"/>
      <c r="F116" s="7">
        <f t="shared" si="1"/>
        <v>0</v>
      </c>
    </row>
    <row r="117" spans="1:6" x14ac:dyDescent="0.3">
      <c r="A117" s="1" t="s">
        <v>48</v>
      </c>
      <c r="C117" s="147"/>
      <c r="D117" s="147"/>
      <c r="E117" s="147"/>
      <c r="F117" s="7">
        <f t="shared" si="1"/>
        <v>0</v>
      </c>
    </row>
    <row r="118" spans="1:6" x14ac:dyDescent="0.3">
      <c r="A118" s="1" t="s">
        <v>48</v>
      </c>
      <c r="C118" s="147"/>
      <c r="D118" s="147"/>
      <c r="E118" s="147"/>
      <c r="F118" s="7">
        <f t="shared" si="1"/>
        <v>0</v>
      </c>
    </row>
    <row r="119" spans="1:6" x14ac:dyDescent="0.3">
      <c r="A119" s="1" t="s">
        <v>48</v>
      </c>
      <c r="C119" s="147"/>
      <c r="D119" s="147"/>
      <c r="E119" s="147"/>
      <c r="F119" s="7">
        <f t="shared" si="1"/>
        <v>0</v>
      </c>
    </row>
    <row r="120" spans="1:6" x14ac:dyDescent="0.3">
      <c r="A120" s="1" t="s">
        <v>48</v>
      </c>
      <c r="C120" s="147"/>
      <c r="D120" s="147"/>
      <c r="E120" s="147"/>
      <c r="F120" s="7">
        <f t="shared" si="1"/>
        <v>0</v>
      </c>
    </row>
    <row r="121" spans="1:6" x14ac:dyDescent="0.3">
      <c r="A121" s="1" t="s">
        <v>48</v>
      </c>
      <c r="C121" s="147"/>
      <c r="D121" s="147"/>
      <c r="E121" s="147"/>
      <c r="F121" s="7">
        <f t="shared" si="1"/>
        <v>0</v>
      </c>
    </row>
    <row r="122" spans="1:6" x14ac:dyDescent="0.3">
      <c r="A122" s="1" t="s">
        <v>48</v>
      </c>
      <c r="C122" s="147"/>
      <c r="D122" s="147"/>
      <c r="E122" s="147"/>
      <c r="F122" s="7">
        <f t="shared" si="1"/>
        <v>0</v>
      </c>
    </row>
    <row r="123" spans="1:6" x14ac:dyDescent="0.3">
      <c r="A123" s="1" t="s">
        <v>48</v>
      </c>
      <c r="C123" s="147"/>
      <c r="D123" s="147"/>
      <c r="E123" s="147"/>
      <c r="F123" s="7">
        <f t="shared" si="1"/>
        <v>0</v>
      </c>
    </row>
    <row r="124" spans="1:6" x14ac:dyDescent="0.3">
      <c r="A124" s="1" t="s">
        <v>48</v>
      </c>
      <c r="C124" s="147"/>
      <c r="D124" s="147"/>
      <c r="E124" s="147"/>
      <c r="F124" s="7">
        <f t="shared" si="1"/>
        <v>0</v>
      </c>
    </row>
    <row r="125" spans="1:6" x14ac:dyDescent="0.3">
      <c r="A125" s="1" t="s">
        <v>48</v>
      </c>
      <c r="C125" s="147"/>
      <c r="D125" s="147"/>
      <c r="E125" s="147"/>
      <c r="F125" s="7">
        <f t="shared" si="1"/>
        <v>0</v>
      </c>
    </row>
    <row r="126" spans="1:6" x14ac:dyDescent="0.3">
      <c r="A126" s="1" t="s">
        <v>48</v>
      </c>
      <c r="C126" s="147"/>
      <c r="D126" s="147"/>
      <c r="E126" s="147"/>
      <c r="F126" s="7">
        <f t="shared" si="1"/>
        <v>0</v>
      </c>
    </row>
    <row r="127" spans="1:6" x14ac:dyDescent="0.3">
      <c r="A127" s="1" t="s">
        <v>48</v>
      </c>
      <c r="C127" s="147"/>
      <c r="D127" s="147"/>
      <c r="E127" s="147"/>
      <c r="F127" s="7">
        <f t="shared" si="1"/>
        <v>0</v>
      </c>
    </row>
    <row r="128" spans="1:6" x14ac:dyDescent="0.3">
      <c r="A128" s="1" t="s">
        <v>48</v>
      </c>
      <c r="C128" s="147"/>
      <c r="D128" s="147"/>
      <c r="E128" s="147"/>
      <c r="F128" s="7">
        <f t="shared" si="1"/>
        <v>0</v>
      </c>
    </row>
    <row r="129" spans="1:6" x14ac:dyDescent="0.3">
      <c r="A129" s="1" t="s">
        <v>48</v>
      </c>
      <c r="C129" s="147"/>
      <c r="D129" s="147"/>
      <c r="E129" s="147"/>
      <c r="F129" s="7">
        <f t="shared" si="1"/>
        <v>0</v>
      </c>
    </row>
    <row r="130" spans="1:6" x14ac:dyDescent="0.3">
      <c r="A130" s="1" t="s">
        <v>48</v>
      </c>
      <c r="C130" s="147"/>
      <c r="D130" s="147"/>
      <c r="E130" s="147"/>
      <c r="F130" s="7">
        <f t="shared" si="1"/>
        <v>0</v>
      </c>
    </row>
    <row r="131" spans="1:6" x14ac:dyDescent="0.3">
      <c r="A131" s="1" t="s">
        <v>48</v>
      </c>
      <c r="C131" s="147"/>
      <c r="D131" s="147"/>
      <c r="E131" s="147"/>
      <c r="F131" s="7">
        <f t="shared" si="1"/>
        <v>0</v>
      </c>
    </row>
    <row r="132" spans="1:6" x14ac:dyDescent="0.3">
      <c r="A132" s="1" t="s">
        <v>48</v>
      </c>
      <c r="C132" s="147"/>
      <c r="D132" s="147"/>
      <c r="E132" s="147"/>
      <c r="F132" s="7">
        <f t="shared" si="1"/>
        <v>0</v>
      </c>
    </row>
    <row r="133" spans="1:6" x14ac:dyDescent="0.3">
      <c r="A133" s="1" t="s">
        <v>48</v>
      </c>
      <c r="C133" s="147"/>
      <c r="D133" s="147"/>
      <c r="E133" s="147"/>
      <c r="F133" s="7">
        <f t="shared" si="1"/>
        <v>0</v>
      </c>
    </row>
    <row r="134" spans="1:6" x14ac:dyDescent="0.3">
      <c r="A134" s="1" t="s">
        <v>48</v>
      </c>
      <c r="C134" s="147"/>
      <c r="D134" s="147"/>
      <c r="E134" s="147"/>
      <c r="F134" s="7">
        <f t="shared" si="1"/>
        <v>0</v>
      </c>
    </row>
    <row r="135" spans="1:6" x14ac:dyDescent="0.3">
      <c r="A135" s="1" t="s">
        <v>48</v>
      </c>
      <c r="C135" s="147"/>
      <c r="D135" s="147"/>
      <c r="E135" s="147"/>
      <c r="F135" s="7">
        <f t="shared" si="1"/>
        <v>0</v>
      </c>
    </row>
    <row r="136" spans="1:6" x14ac:dyDescent="0.3">
      <c r="A136" s="1" t="s">
        <v>48</v>
      </c>
      <c r="C136" s="147"/>
      <c r="D136" s="147"/>
      <c r="E136" s="147"/>
      <c r="F136" s="7">
        <f t="shared" ref="F136:F199" si="2">IF(ISBLANK(C136),0,18)</f>
        <v>0</v>
      </c>
    </row>
    <row r="137" spans="1:6" x14ac:dyDescent="0.3">
      <c r="A137" s="1" t="s">
        <v>48</v>
      </c>
      <c r="C137" s="147"/>
      <c r="D137" s="147"/>
      <c r="E137" s="147"/>
      <c r="F137" s="7">
        <f t="shared" si="2"/>
        <v>0</v>
      </c>
    </row>
    <row r="138" spans="1:6" x14ac:dyDescent="0.3">
      <c r="A138" s="1" t="s">
        <v>48</v>
      </c>
      <c r="C138" s="147"/>
      <c r="D138" s="147"/>
      <c r="E138" s="147"/>
      <c r="F138" s="7">
        <f t="shared" si="2"/>
        <v>0</v>
      </c>
    </row>
    <row r="139" spans="1:6" x14ac:dyDescent="0.3">
      <c r="A139" s="1" t="s">
        <v>48</v>
      </c>
      <c r="C139" s="147"/>
      <c r="D139" s="147"/>
      <c r="E139" s="147"/>
      <c r="F139" s="7">
        <f t="shared" si="2"/>
        <v>0</v>
      </c>
    </row>
    <row r="140" spans="1:6" x14ac:dyDescent="0.3">
      <c r="A140" s="1" t="s">
        <v>48</v>
      </c>
      <c r="C140" s="147"/>
      <c r="D140" s="147"/>
      <c r="E140" s="147"/>
      <c r="F140" s="7">
        <f t="shared" si="2"/>
        <v>0</v>
      </c>
    </row>
    <row r="141" spans="1:6" x14ac:dyDescent="0.3">
      <c r="A141" s="1" t="s">
        <v>48</v>
      </c>
      <c r="C141" s="147"/>
      <c r="D141" s="147"/>
      <c r="E141" s="147"/>
      <c r="F141" s="7">
        <f t="shared" si="2"/>
        <v>0</v>
      </c>
    </row>
    <row r="142" spans="1:6" x14ac:dyDescent="0.3">
      <c r="A142" s="1" t="s">
        <v>48</v>
      </c>
      <c r="C142" s="147"/>
      <c r="D142" s="147"/>
      <c r="E142" s="147"/>
      <c r="F142" s="7">
        <f t="shared" si="2"/>
        <v>0</v>
      </c>
    </row>
    <row r="143" spans="1:6" x14ac:dyDescent="0.3">
      <c r="A143" s="1" t="s">
        <v>48</v>
      </c>
      <c r="C143" s="147"/>
      <c r="D143" s="147"/>
      <c r="E143" s="147"/>
      <c r="F143" s="7">
        <f t="shared" si="2"/>
        <v>0</v>
      </c>
    </row>
    <row r="144" spans="1:6" x14ac:dyDescent="0.3">
      <c r="A144" s="1" t="s">
        <v>48</v>
      </c>
      <c r="C144" s="147"/>
      <c r="D144" s="147"/>
      <c r="E144" s="147"/>
      <c r="F144" s="7">
        <f t="shared" si="2"/>
        <v>0</v>
      </c>
    </row>
    <row r="145" spans="1:6" x14ac:dyDescent="0.3">
      <c r="A145" s="1" t="s">
        <v>48</v>
      </c>
      <c r="C145" s="147"/>
      <c r="D145" s="147"/>
      <c r="E145" s="147"/>
      <c r="F145" s="7">
        <f t="shared" si="2"/>
        <v>0</v>
      </c>
    </row>
    <row r="146" spans="1:6" x14ac:dyDescent="0.3">
      <c r="A146" s="1" t="s">
        <v>48</v>
      </c>
      <c r="C146" s="147"/>
      <c r="D146" s="147"/>
      <c r="E146" s="147"/>
      <c r="F146" s="7">
        <f t="shared" si="2"/>
        <v>0</v>
      </c>
    </row>
    <row r="147" spans="1:6" x14ac:dyDescent="0.3">
      <c r="A147" s="1" t="s">
        <v>48</v>
      </c>
      <c r="C147" s="147"/>
      <c r="D147" s="147"/>
      <c r="E147" s="147"/>
      <c r="F147" s="7">
        <f t="shared" si="2"/>
        <v>0</v>
      </c>
    </row>
    <row r="148" spans="1:6" x14ac:dyDescent="0.3">
      <c r="A148" s="1" t="s">
        <v>48</v>
      </c>
      <c r="C148" s="147"/>
      <c r="D148" s="147"/>
      <c r="E148" s="147"/>
      <c r="F148" s="7">
        <f t="shared" si="2"/>
        <v>0</v>
      </c>
    </row>
    <row r="149" spans="1:6" x14ac:dyDescent="0.3">
      <c r="A149" s="1" t="s">
        <v>48</v>
      </c>
      <c r="C149" s="147"/>
      <c r="D149" s="147"/>
      <c r="E149" s="147"/>
      <c r="F149" s="7">
        <f t="shared" si="2"/>
        <v>0</v>
      </c>
    </row>
    <row r="150" spans="1:6" x14ac:dyDescent="0.3">
      <c r="A150" s="1" t="s">
        <v>48</v>
      </c>
      <c r="C150" s="147"/>
      <c r="D150" s="147"/>
      <c r="E150" s="147"/>
      <c r="F150" s="7">
        <f t="shared" si="2"/>
        <v>0</v>
      </c>
    </row>
    <row r="151" spans="1:6" x14ac:dyDescent="0.3">
      <c r="A151" s="1" t="s">
        <v>48</v>
      </c>
      <c r="C151" s="147"/>
      <c r="D151" s="147"/>
      <c r="E151" s="147"/>
      <c r="F151" s="7">
        <f t="shared" si="2"/>
        <v>0</v>
      </c>
    </row>
    <row r="152" spans="1:6" x14ac:dyDescent="0.3">
      <c r="A152" s="1" t="s">
        <v>48</v>
      </c>
      <c r="C152" s="147"/>
      <c r="D152" s="147"/>
      <c r="E152" s="147"/>
      <c r="F152" s="7">
        <f t="shared" si="2"/>
        <v>0</v>
      </c>
    </row>
    <row r="153" spans="1:6" x14ac:dyDescent="0.3">
      <c r="A153" s="1" t="s">
        <v>48</v>
      </c>
      <c r="C153" s="147"/>
      <c r="D153" s="147"/>
      <c r="E153" s="147"/>
      <c r="F153" s="7">
        <f t="shared" si="2"/>
        <v>0</v>
      </c>
    </row>
    <row r="154" spans="1:6" x14ac:dyDescent="0.3">
      <c r="A154" s="1" t="s">
        <v>48</v>
      </c>
      <c r="C154" s="147"/>
      <c r="D154" s="147"/>
      <c r="E154" s="147"/>
      <c r="F154" s="7">
        <f t="shared" si="2"/>
        <v>0</v>
      </c>
    </row>
    <row r="155" spans="1:6" x14ac:dyDescent="0.3">
      <c r="A155" s="1" t="s">
        <v>48</v>
      </c>
      <c r="C155" s="147"/>
      <c r="D155" s="147"/>
      <c r="E155" s="147"/>
      <c r="F155" s="7">
        <f t="shared" si="2"/>
        <v>0</v>
      </c>
    </row>
    <row r="156" spans="1:6" x14ac:dyDescent="0.3">
      <c r="A156" s="1" t="s">
        <v>48</v>
      </c>
      <c r="C156" s="147"/>
      <c r="D156" s="147"/>
      <c r="E156" s="147"/>
      <c r="F156" s="7">
        <f t="shared" si="2"/>
        <v>0</v>
      </c>
    </row>
    <row r="157" spans="1:6" x14ac:dyDescent="0.3">
      <c r="A157" s="1" t="s">
        <v>48</v>
      </c>
      <c r="C157" s="147"/>
      <c r="D157" s="147"/>
      <c r="E157" s="147"/>
      <c r="F157" s="7">
        <f t="shared" si="2"/>
        <v>0</v>
      </c>
    </row>
    <row r="158" spans="1:6" x14ac:dyDescent="0.3">
      <c r="A158" s="1" t="s">
        <v>48</v>
      </c>
      <c r="C158" s="147"/>
      <c r="D158" s="147"/>
      <c r="E158" s="147"/>
      <c r="F158" s="7">
        <f t="shared" si="2"/>
        <v>0</v>
      </c>
    </row>
    <row r="159" spans="1:6" x14ac:dyDescent="0.3">
      <c r="A159" s="1" t="s">
        <v>48</v>
      </c>
      <c r="C159" s="147"/>
      <c r="D159" s="147"/>
      <c r="E159" s="147"/>
      <c r="F159" s="7">
        <f t="shared" si="2"/>
        <v>0</v>
      </c>
    </row>
    <row r="160" spans="1:6" x14ac:dyDescent="0.3">
      <c r="A160" s="1" t="s">
        <v>48</v>
      </c>
      <c r="C160" s="147"/>
      <c r="D160" s="147"/>
      <c r="E160" s="147"/>
      <c r="F160" s="7">
        <f t="shared" si="2"/>
        <v>0</v>
      </c>
    </row>
    <row r="161" spans="1:6" x14ac:dyDescent="0.3">
      <c r="A161" s="1" t="s">
        <v>48</v>
      </c>
      <c r="C161" s="147"/>
      <c r="D161" s="147"/>
      <c r="E161" s="147"/>
      <c r="F161" s="7">
        <f t="shared" si="2"/>
        <v>0</v>
      </c>
    </row>
    <row r="162" spans="1:6" x14ac:dyDescent="0.3">
      <c r="A162" s="1" t="s">
        <v>48</v>
      </c>
      <c r="C162" s="147"/>
      <c r="D162" s="147"/>
      <c r="E162" s="147"/>
      <c r="F162" s="7">
        <f t="shared" si="2"/>
        <v>0</v>
      </c>
    </row>
    <row r="163" spans="1:6" x14ac:dyDescent="0.3">
      <c r="A163" s="1" t="s">
        <v>48</v>
      </c>
      <c r="C163" s="147"/>
      <c r="D163" s="147"/>
      <c r="E163" s="147"/>
      <c r="F163" s="7">
        <f t="shared" si="2"/>
        <v>0</v>
      </c>
    </row>
    <row r="164" spans="1:6" x14ac:dyDescent="0.3">
      <c r="A164" s="1" t="s">
        <v>48</v>
      </c>
      <c r="C164" s="147"/>
      <c r="D164" s="147"/>
      <c r="E164" s="147"/>
      <c r="F164" s="7">
        <f t="shared" si="2"/>
        <v>0</v>
      </c>
    </row>
    <row r="165" spans="1:6" x14ac:dyDescent="0.3">
      <c r="A165" s="1" t="s">
        <v>48</v>
      </c>
      <c r="C165" s="147"/>
      <c r="D165" s="147"/>
      <c r="E165" s="147"/>
      <c r="F165" s="7">
        <f t="shared" si="2"/>
        <v>0</v>
      </c>
    </row>
    <row r="166" spans="1:6" x14ac:dyDescent="0.3">
      <c r="A166" s="1" t="s">
        <v>48</v>
      </c>
      <c r="C166" s="147"/>
      <c r="D166" s="147"/>
      <c r="E166" s="147"/>
      <c r="F166" s="7">
        <f t="shared" si="2"/>
        <v>0</v>
      </c>
    </row>
    <row r="167" spans="1:6" x14ac:dyDescent="0.3">
      <c r="A167" s="1" t="s">
        <v>48</v>
      </c>
      <c r="C167" s="147"/>
      <c r="D167" s="147"/>
      <c r="E167" s="147"/>
      <c r="F167" s="7">
        <f t="shared" si="2"/>
        <v>0</v>
      </c>
    </row>
    <row r="168" spans="1:6" x14ac:dyDescent="0.3">
      <c r="A168" s="1" t="s">
        <v>48</v>
      </c>
      <c r="C168" s="147"/>
      <c r="D168" s="147"/>
      <c r="E168" s="147"/>
      <c r="F168" s="7">
        <f t="shared" si="2"/>
        <v>0</v>
      </c>
    </row>
    <row r="169" spans="1:6" x14ac:dyDescent="0.3">
      <c r="A169" s="1" t="s">
        <v>48</v>
      </c>
      <c r="C169" s="147"/>
      <c r="D169" s="147"/>
      <c r="E169" s="147"/>
      <c r="F169" s="7">
        <f t="shared" si="2"/>
        <v>0</v>
      </c>
    </row>
    <row r="170" spans="1:6" x14ac:dyDescent="0.3">
      <c r="A170" s="1" t="s">
        <v>48</v>
      </c>
      <c r="C170" s="147"/>
      <c r="D170" s="147"/>
      <c r="E170" s="147"/>
      <c r="F170" s="7">
        <f t="shared" si="2"/>
        <v>0</v>
      </c>
    </row>
    <row r="171" spans="1:6" x14ac:dyDescent="0.3">
      <c r="A171" s="1" t="s">
        <v>48</v>
      </c>
      <c r="C171" s="147"/>
      <c r="D171" s="147"/>
      <c r="E171" s="147"/>
      <c r="F171" s="7">
        <f t="shared" si="2"/>
        <v>0</v>
      </c>
    </row>
    <row r="172" spans="1:6" x14ac:dyDescent="0.3">
      <c r="A172" s="1" t="s">
        <v>48</v>
      </c>
      <c r="C172" s="147"/>
      <c r="D172" s="147"/>
      <c r="E172" s="147"/>
      <c r="F172" s="7">
        <f t="shared" si="2"/>
        <v>0</v>
      </c>
    </row>
    <row r="173" spans="1:6" x14ac:dyDescent="0.3">
      <c r="A173" s="1" t="s">
        <v>48</v>
      </c>
      <c r="C173" s="147"/>
      <c r="D173" s="147"/>
      <c r="E173" s="147"/>
      <c r="F173" s="7">
        <f t="shared" si="2"/>
        <v>0</v>
      </c>
    </row>
    <row r="174" spans="1:6" x14ac:dyDescent="0.3">
      <c r="A174" s="1" t="s">
        <v>48</v>
      </c>
      <c r="E174" s="78"/>
      <c r="F174" s="7">
        <f t="shared" si="2"/>
        <v>0</v>
      </c>
    </row>
    <row r="175" spans="1:6" x14ac:dyDescent="0.3">
      <c r="A175" s="1" t="s">
        <v>48</v>
      </c>
      <c r="E175" s="78"/>
      <c r="F175" s="7">
        <f t="shared" si="2"/>
        <v>0</v>
      </c>
    </row>
    <row r="176" spans="1:6" x14ac:dyDescent="0.3">
      <c r="A176" s="1" t="s">
        <v>48</v>
      </c>
      <c r="E176" s="78"/>
      <c r="F176" s="7">
        <f t="shared" si="2"/>
        <v>0</v>
      </c>
    </row>
    <row r="177" spans="1:6" x14ac:dyDescent="0.3">
      <c r="A177" s="1" t="s">
        <v>48</v>
      </c>
      <c r="E177" s="78"/>
      <c r="F177" s="7">
        <f t="shared" si="2"/>
        <v>0</v>
      </c>
    </row>
    <row r="178" spans="1:6" x14ac:dyDescent="0.3">
      <c r="A178" s="1" t="s">
        <v>48</v>
      </c>
      <c r="E178" s="78"/>
      <c r="F178" s="7">
        <f t="shared" si="2"/>
        <v>0</v>
      </c>
    </row>
    <row r="179" spans="1:6" x14ac:dyDescent="0.3">
      <c r="A179" s="1" t="s">
        <v>48</v>
      </c>
      <c r="E179" s="78"/>
      <c r="F179" s="7">
        <f t="shared" si="2"/>
        <v>0</v>
      </c>
    </row>
    <row r="180" spans="1:6" x14ac:dyDescent="0.3">
      <c r="A180" s="1" t="s">
        <v>48</v>
      </c>
      <c r="E180" s="78"/>
      <c r="F180" s="7">
        <f t="shared" si="2"/>
        <v>0</v>
      </c>
    </row>
    <row r="181" spans="1:6" x14ac:dyDescent="0.3">
      <c r="A181" s="1" t="s">
        <v>48</v>
      </c>
      <c r="E181" s="78"/>
      <c r="F181" s="7">
        <f t="shared" si="2"/>
        <v>0</v>
      </c>
    </row>
    <row r="182" spans="1:6" x14ac:dyDescent="0.3">
      <c r="A182" s="1" t="s">
        <v>48</v>
      </c>
      <c r="E182" s="78"/>
      <c r="F182" s="7">
        <f t="shared" si="2"/>
        <v>0</v>
      </c>
    </row>
    <row r="183" spans="1:6" x14ac:dyDescent="0.3">
      <c r="A183" s="1" t="s">
        <v>48</v>
      </c>
      <c r="E183" s="78"/>
      <c r="F183" s="7">
        <f t="shared" si="2"/>
        <v>0</v>
      </c>
    </row>
    <row r="184" spans="1:6" x14ac:dyDescent="0.3">
      <c r="A184" s="1" t="s">
        <v>48</v>
      </c>
      <c r="E184" s="78"/>
      <c r="F184" s="7">
        <f t="shared" si="2"/>
        <v>0</v>
      </c>
    </row>
    <row r="185" spans="1:6" x14ac:dyDescent="0.3">
      <c r="A185" s="1" t="s">
        <v>48</v>
      </c>
      <c r="E185" s="78"/>
      <c r="F185" s="7">
        <f t="shared" si="2"/>
        <v>0</v>
      </c>
    </row>
    <row r="186" spans="1:6" x14ac:dyDescent="0.3">
      <c r="A186" s="1" t="s">
        <v>48</v>
      </c>
      <c r="E186" s="78"/>
      <c r="F186" s="7">
        <f t="shared" si="2"/>
        <v>0</v>
      </c>
    </row>
    <row r="187" spans="1:6" x14ac:dyDescent="0.3">
      <c r="A187" s="1" t="s">
        <v>48</v>
      </c>
      <c r="E187" s="78"/>
      <c r="F187" s="7">
        <f t="shared" si="2"/>
        <v>0</v>
      </c>
    </row>
    <row r="188" spans="1:6" x14ac:dyDescent="0.3">
      <c r="A188" s="1" t="s">
        <v>48</v>
      </c>
      <c r="E188" s="78"/>
      <c r="F188" s="7">
        <f t="shared" si="2"/>
        <v>0</v>
      </c>
    </row>
    <row r="189" spans="1:6" x14ac:dyDescent="0.3">
      <c r="A189" s="1" t="s">
        <v>48</v>
      </c>
      <c r="E189" s="78"/>
      <c r="F189" s="7">
        <f t="shared" si="2"/>
        <v>0</v>
      </c>
    </row>
    <row r="190" spans="1:6" x14ac:dyDescent="0.3">
      <c r="A190" s="1" t="s">
        <v>48</v>
      </c>
      <c r="E190" s="78"/>
      <c r="F190" s="7">
        <f t="shared" si="2"/>
        <v>0</v>
      </c>
    </row>
    <row r="191" spans="1:6" x14ac:dyDescent="0.3">
      <c r="A191" s="1" t="s">
        <v>48</v>
      </c>
      <c r="E191" s="78"/>
      <c r="F191" s="7">
        <f t="shared" si="2"/>
        <v>0</v>
      </c>
    </row>
    <row r="192" spans="1:6" x14ac:dyDescent="0.3">
      <c r="A192" s="1" t="s">
        <v>48</v>
      </c>
      <c r="E192" s="78"/>
      <c r="F192" s="7">
        <f t="shared" si="2"/>
        <v>0</v>
      </c>
    </row>
    <row r="193" spans="1:6" x14ac:dyDescent="0.3">
      <c r="A193" s="1" t="s">
        <v>48</v>
      </c>
      <c r="E193" s="78"/>
      <c r="F193" s="7">
        <f t="shared" si="2"/>
        <v>0</v>
      </c>
    </row>
    <row r="194" spans="1:6" x14ac:dyDescent="0.3">
      <c r="A194" s="1" t="s">
        <v>48</v>
      </c>
      <c r="E194" s="78"/>
      <c r="F194" s="7">
        <f t="shared" si="2"/>
        <v>0</v>
      </c>
    </row>
    <row r="195" spans="1:6" x14ac:dyDescent="0.3">
      <c r="A195" s="1" t="s">
        <v>48</v>
      </c>
      <c r="E195" s="78"/>
      <c r="F195" s="7">
        <f t="shared" si="2"/>
        <v>0</v>
      </c>
    </row>
    <row r="196" spans="1:6" x14ac:dyDescent="0.3">
      <c r="A196" s="1" t="s">
        <v>48</v>
      </c>
      <c r="E196" s="78"/>
      <c r="F196" s="7">
        <f t="shared" si="2"/>
        <v>0</v>
      </c>
    </row>
    <row r="197" spans="1:6" x14ac:dyDescent="0.3">
      <c r="A197" s="1" t="s">
        <v>48</v>
      </c>
      <c r="E197" s="78"/>
      <c r="F197" s="7">
        <f t="shared" si="2"/>
        <v>0</v>
      </c>
    </row>
    <row r="198" spans="1:6" x14ac:dyDescent="0.3">
      <c r="A198" s="1" t="s">
        <v>48</v>
      </c>
      <c r="E198" s="78"/>
      <c r="F198" s="7">
        <f t="shared" si="2"/>
        <v>0</v>
      </c>
    </row>
    <row r="199" spans="1:6" x14ac:dyDescent="0.3">
      <c r="A199" s="1" t="s">
        <v>48</v>
      </c>
      <c r="E199" s="78"/>
      <c r="F199" s="7">
        <f t="shared" si="2"/>
        <v>0</v>
      </c>
    </row>
    <row r="200" spans="1:6" x14ac:dyDescent="0.3">
      <c r="A200" s="1" t="s">
        <v>48</v>
      </c>
      <c r="E200" s="78"/>
      <c r="F200" s="7">
        <f t="shared" ref="F200:F263" si="3">IF(ISBLANK(C200),0,18)</f>
        <v>0</v>
      </c>
    </row>
    <row r="201" spans="1:6" x14ac:dyDescent="0.3">
      <c r="E201" s="78"/>
      <c r="F201" s="7">
        <f t="shared" si="3"/>
        <v>0</v>
      </c>
    </row>
    <row r="202" spans="1:6" x14ac:dyDescent="0.3">
      <c r="E202" s="78"/>
      <c r="F202" s="7">
        <f t="shared" si="3"/>
        <v>0</v>
      </c>
    </row>
    <row r="203" spans="1:6" x14ac:dyDescent="0.3">
      <c r="E203" s="78"/>
      <c r="F203" s="7">
        <f t="shared" si="3"/>
        <v>0</v>
      </c>
    </row>
    <row r="204" spans="1:6" x14ac:dyDescent="0.3">
      <c r="E204" s="78"/>
      <c r="F204" s="7">
        <f t="shared" si="3"/>
        <v>0</v>
      </c>
    </row>
    <row r="205" spans="1:6" x14ac:dyDescent="0.3">
      <c r="E205" s="78"/>
      <c r="F205" s="7">
        <f t="shared" si="3"/>
        <v>0</v>
      </c>
    </row>
    <row r="206" spans="1:6" x14ac:dyDescent="0.3">
      <c r="E206" s="78"/>
      <c r="F206" s="7">
        <f t="shared" si="3"/>
        <v>0</v>
      </c>
    </row>
    <row r="207" spans="1:6" x14ac:dyDescent="0.3">
      <c r="E207" s="78"/>
      <c r="F207" s="7">
        <f t="shared" si="3"/>
        <v>0</v>
      </c>
    </row>
    <row r="208" spans="1:6" x14ac:dyDescent="0.3">
      <c r="E208" s="78"/>
      <c r="F208" s="7">
        <f t="shared" si="3"/>
        <v>0</v>
      </c>
    </row>
    <row r="209" spans="5:6" x14ac:dyDescent="0.3">
      <c r="E209" s="78"/>
      <c r="F209" s="7">
        <f t="shared" si="3"/>
        <v>0</v>
      </c>
    </row>
    <row r="210" spans="5:6" x14ac:dyDescent="0.3">
      <c r="E210" s="78"/>
      <c r="F210" s="7">
        <f t="shared" si="3"/>
        <v>0</v>
      </c>
    </row>
    <row r="211" spans="5:6" x14ac:dyDescent="0.3">
      <c r="E211" s="78"/>
      <c r="F211" s="7">
        <f t="shared" si="3"/>
        <v>0</v>
      </c>
    </row>
    <row r="212" spans="5:6" x14ac:dyDescent="0.3">
      <c r="E212" s="78"/>
      <c r="F212" s="7">
        <f t="shared" si="3"/>
        <v>0</v>
      </c>
    </row>
    <row r="213" spans="5:6" x14ac:dyDescent="0.3">
      <c r="E213" s="78"/>
      <c r="F213" s="7">
        <f t="shared" si="3"/>
        <v>0</v>
      </c>
    </row>
    <row r="214" spans="5:6" x14ac:dyDescent="0.3">
      <c r="E214" s="78"/>
      <c r="F214" s="7">
        <f t="shared" si="3"/>
        <v>0</v>
      </c>
    </row>
    <row r="215" spans="5:6" x14ac:dyDescent="0.3">
      <c r="F215" s="7">
        <f t="shared" si="3"/>
        <v>0</v>
      </c>
    </row>
    <row r="216" spans="5:6" x14ac:dyDescent="0.3">
      <c r="F216" s="7">
        <f t="shared" si="3"/>
        <v>0</v>
      </c>
    </row>
    <row r="217" spans="5:6" x14ac:dyDescent="0.3">
      <c r="F217" s="7">
        <f t="shared" si="3"/>
        <v>0</v>
      </c>
    </row>
    <row r="218" spans="5:6" x14ac:dyDescent="0.3">
      <c r="F218" s="7">
        <f t="shared" si="3"/>
        <v>0</v>
      </c>
    </row>
    <row r="219" spans="5:6" x14ac:dyDescent="0.3">
      <c r="F219" s="7">
        <f t="shared" si="3"/>
        <v>0</v>
      </c>
    </row>
    <row r="220" spans="5:6" x14ac:dyDescent="0.3">
      <c r="F220" s="7">
        <f t="shared" si="3"/>
        <v>0</v>
      </c>
    </row>
    <row r="221" spans="5:6" x14ac:dyDescent="0.3">
      <c r="F221" s="7">
        <f t="shared" si="3"/>
        <v>0</v>
      </c>
    </row>
    <row r="222" spans="5:6" x14ac:dyDescent="0.3">
      <c r="F222" s="7">
        <f t="shared" si="3"/>
        <v>0</v>
      </c>
    </row>
    <row r="223" spans="5:6" x14ac:dyDescent="0.3">
      <c r="F223" s="7">
        <f t="shared" si="3"/>
        <v>0</v>
      </c>
    </row>
    <row r="224" spans="5:6" x14ac:dyDescent="0.3">
      <c r="F224" s="7">
        <f t="shared" si="3"/>
        <v>0</v>
      </c>
    </row>
    <row r="225" spans="6:6" x14ac:dyDescent="0.3">
      <c r="F225" s="7">
        <f t="shared" si="3"/>
        <v>0</v>
      </c>
    </row>
    <row r="226" spans="6:6" x14ac:dyDescent="0.3">
      <c r="F226" s="7">
        <f t="shared" si="3"/>
        <v>0</v>
      </c>
    </row>
    <row r="227" spans="6:6" x14ac:dyDescent="0.3">
      <c r="F227" s="7">
        <f t="shared" si="3"/>
        <v>0</v>
      </c>
    </row>
    <row r="228" spans="6:6" x14ac:dyDescent="0.3">
      <c r="F228" s="7">
        <f t="shared" si="3"/>
        <v>0</v>
      </c>
    </row>
    <row r="229" spans="6:6" x14ac:dyDescent="0.3">
      <c r="F229" s="7">
        <f t="shared" si="3"/>
        <v>0</v>
      </c>
    </row>
    <row r="230" spans="6:6" x14ac:dyDescent="0.3">
      <c r="F230" s="7">
        <f t="shared" si="3"/>
        <v>0</v>
      </c>
    </row>
    <row r="231" spans="6:6" x14ac:dyDescent="0.3">
      <c r="F231" s="7">
        <f t="shared" si="3"/>
        <v>0</v>
      </c>
    </row>
    <row r="232" spans="6:6" x14ac:dyDescent="0.3">
      <c r="F232" s="7">
        <f t="shared" si="3"/>
        <v>0</v>
      </c>
    </row>
    <row r="233" spans="6:6" x14ac:dyDescent="0.3">
      <c r="F233" s="7">
        <f t="shared" si="3"/>
        <v>0</v>
      </c>
    </row>
    <row r="234" spans="6:6" x14ac:dyDescent="0.3">
      <c r="F234" s="7">
        <f t="shared" si="3"/>
        <v>0</v>
      </c>
    </row>
    <row r="235" spans="6:6" x14ac:dyDescent="0.3">
      <c r="F235" s="7">
        <f t="shared" si="3"/>
        <v>0</v>
      </c>
    </row>
    <row r="236" spans="6:6" x14ac:dyDescent="0.3">
      <c r="F236" s="7">
        <f t="shared" si="3"/>
        <v>0</v>
      </c>
    </row>
    <row r="237" spans="6:6" x14ac:dyDescent="0.3">
      <c r="F237" s="7">
        <f t="shared" si="3"/>
        <v>0</v>
      </c>
    </row>
    <row r="238" spans="6:6" x14ac:dyDescent="0.3">
      <c r="F238" s="7">
        <f t="shared" si="3"/>
        <v>0</v>
      </c>
    </row>
    <row r="239" spans="6:6" x14ac:dyDescent="0.3">
      <c r="F239" s="7">
        <f t="shared" si="3"/>
        <v>0</v>
      </c>
    </row>
    <row r="240" spans="6:6" x14ac:dyDescent="0.3">
      <c r="F240" s="7">
        <f t="shared" si="3"/>
        <v>0</v>
      </c>
    </row>
    <row r="241" spans="6:6" x14ac:dyDescent="0.3">
      <c r="F241" s="7">
        <f t="shared" si="3"/>
        <v>0</v>
      </c>
    </row>
    <row r="242" spans="6:6" x14ac:dyDescent="0.3">
      <c r="F242" s="7">
        <f t="shared" si="3"/>
        <v>0</v>
      </c>
    </row>
    <row r="243" spans="6:6" x14ac:dyDescent="0.3">
      <c r="F243" s="7">
        <f t="shared" si="3"/>
        <v>0</v>
      </c>
    </row>
    <row r="244" spans="6:6" x14ac:dyDescent="0.3">
      <c r="F244" s="7">
        <f t="shared" si="3"/>
        <v>0</v>
      </c>
    </row>
    <row r="245" spans="6:6" x14ac:dyDescent="0.3">
      <c r="F245" s="7">
        <f t="shared" si="3"/>
        <v>0</v>
      </c>
    </row>
    <row r="246" spans="6:6" x14ac:dyDescent="0.3">
      <c r="F246" s="7">
        <f t="shared" si="3"/>
        <v>0</v>
      </c>
    </row>
    <row r="247" spans="6:6" x14ac:dyDescent="0.3">
      <c r="F247" s="7">
        <f t="shared" si="3"/>
        <v>0</v>
      </c>
    </row>
    <row r="248" spans="6:6" x14ac:dyDescent="0.3">
      <c r="F248" s="7">
        <f t="shared" si="3"/>
        <v>0</v>
      </c>
    </row>
    <row r="249" spans="6:6" x14ac:dyDescent="0.3">
      <c r="F249" s="7">
        <f t="shared" si="3"/>
        <v>0</v>
      </c>
    </row>
    <row r="250" spans="6:6" x14ac:dyDescent="0.3">
      <c r="F250" s="7">
        <f t="shared" si="3"/>
        <v>0</v>
      </c>
    </row>
    <row r="251" spans="6:6" x14ac:dyDescent="0.3">
      <c r="F251" s="7">
        <f t="shared" si="3"/>
        <v>0</v>
      </c>
    </row>
    <row r="252" spans="6:6" x14ac:dyDescent="0.3">
      <c r="F252" s="7">
        <f t="shared" si="3"/>
        <v>0</v>
      </c>
    </row>
    <row r="253" spans="6:6" x14ac:dyDescent="0.3">
      <c r="F253" s="7">
        <f t="shared" si="3"/>
        <v>0</v>
      </c>
    </row>
    <row r="254" spans="6:6" x14ac:dyDescent="0.3">
      <c r="F254" s="7">
        <f t="shared" si="3"/>
        <v>0</v>
      </c>
    </row>
    <row r="255" spans="6:6" x14ac:dyDescent="0.3">
      <c r="F255" s="7">
        <f t="shared" si="3"/>
        <v>0</v>
      </c>
    </row>
    <row r="256" spans="6:6" x14ac:dyDescent="0.3">
      <c r="F256" s="7">
        <f t="shared" si="3"/>
        <v>0</v>
      </c>
    </row>
    <row r="257" spans="6:6" x14ac:dyDescent="0.3">
      <c r="F257" s="7">
        <f t="shared" si="3"/>
        <v>0</v>
      </c>
    </row>
    <row r="258" spans="6:6" x14ac:dyDescent="0.3">
      <c r="F258" s="7">
        <f t="shared" si="3"/>
        <v>0</v>
      </c>
    </row>
    <row r="259" spans="6:6" x14ac:dyDescent="0.3">
      <c r="F259" s="7">
        <f t="shared" si="3"/>
        <v>0</v>
      </c>
    </row>
    <row r="260" spans="6:6" x14ac:dyDescent="0.3">
      <c r="F260" s="7">
        <f t="shared" si="3"/>
        <v>0</v>
      </c>
    </row>
    <row r="261" spans="6:6" x14ac:dyDescent="0.3">
      <c r="F261" s="7">
        <f t="shared" si="3"/>
        <v>0</v>
      </c>
    </row>
    <row r="262" spans="6:6" x14ac:dyDescent="0.3">
      <c r="F262" s="7">
        <f t="shared" si="3"/>
        <v>0</v>
      </c>
    </row>
    <row r="263" spans="6:6" x14ac:dyDescent="0.3">
      <c r="F263" s="7">
        <f t="shared" si="3"/>
        <v>0</v>
      </c>
    </row>
    <row r="264" spans="6:6" x14ac:dyDescent="0.3">
      <c r="F264" s="7">
        <f t="shared" ref="F264:F327" si="4">IF(ISBLANK(C264),0,18)</f>
        <v>0</v>
      </c>
    </row>
    <row r="265" spans="6:6" x14ac:dyDescent="0.3">
      <c r="F265" s="7">
        <f t="shared" si="4"/>
        <v>0</v>
      </c>
    </row>
    <row r="266" spans="6:6" x14ac:dyDescent="0.3">
      <c r="F266" s="7">
        <f t="shared" si="4"/>
        <v>0</v>
      </c>
    </row>
    <row r="267" spans="6:6" x14ac:dyDescent="0.3">
      <c r="F267" s="7">
        <f t="shared" si="4"/>
        <v>0</v>
      </c>
    </row>
    <row r="268" spans="6:6" x14ac:dyDescent="0.3">
      <c r="F268" s="7">
        <f t="shared" si="4"/>
        <v>0</v>
      </c>
    </row>
    <row r="269" spans="6:6" x14ac:dyDescent="0.3">
      <c r="F269" s="7">
        <f t="shared" si="4"/>
        <v>0</v>
      </c>
    </row>
    <row r="270" spans="6:6" x14ac:dyDescent="0.3">
      <c r="F270" s="7">
        <f t="shared" si="4"/>
        <v>0</v>
      </c>
    </row>
    <row r="271" spans="6:6" x14ac:dyDescent="0.3">
      <c r="F271" s="7">
        <f t="shared" si="4"/>
        <v>0</v>
      </c>
    </row>
    <row r="272" spans="6:6" x14ac:dyDescent="0.3">
      <c r="F272" s="7">
        <f t="shared" si="4"/>
        <v>0</v>
      </c>
    </row>
    <row r="273" spans="6:6" x14ac:dyDescent="0.3">
      <c r="F273" s="7">
        <f t="shared" si="4"/>
        <v>0</v>
      </c>
    </row>
    <row r="274" spans="6:6" x14ac:dyDescent="0.3">
      <c r="F274" s="7">
        <f t="shared" si="4"/>
        <v>0</v>
      </c>
    </row>
    <row r="275" spans="6:6" x14ac:dyDescent="0.3">
      <c r="F275" s="7">
        <f t="shared" si="4"/>
        <v>0</v>
      </c>
    </row>
    <row r="276" spans="6:6" x14ac:dyDescent="0.3">
      <c r="F276" s="7">
        <f t="shared" si="4"/>
        <v>0</v>
      </c>
    </row>
    <row r="277" spans="6:6" x14ac:dyDescent="0.3">
      <c r="F277" s="7">
        <f t="shared" si="4"/>
        <v>0</v>
      </c>
    </row>
    <row r="278" spans="6:6" x14ac:dyDescent="0.3">
      <c r="F278" s="7">
        <f t="shared" si="4"/>
        <v>0</v>
      </c>
    </row>
    <row r="279" spans="6:6" x14ac:dyDescent="0.3">
      <c r="F279" s="7">
        <f t="shared" si="4"/>
        <v>0</v>
      </c>
    </row>
    <row r="280" spans="6:6" x14ac:dyDescent="0.3">
      <c r="F280" s="7">
        <f t="shared" si="4"/>
        <v>0</v>
      </c>
    </row>
    <row r="281" spans="6:6" x14ac:dyDescent="0.3">
      <c r="F281" s="7">
        <f t="shared" si="4"/>
        <v>0</v>
      </c>
    </row>
    <row r="282" spans="6:6" x14ac:dyDescent="0.3">
      <c r="F282" s="7">
        <f t="shared" si="4"/>
        <v>0</v>
      </c>
    </row>
    <row r="283" spans="6:6" x14ac:dyDescent="0.3">
      <c r="F283" s="7">
        <f t="shared" si="4"/>
        <v>0</v>
      </c>
    </row>
    <row r="284" spans="6:6" x14ac:dyDescent="0.3">
      <c r="F284" s="7">
        <f t="shared" si="4"/>
        <v>0</v>
      </c>
    </row>
    <row r="285" spans="6:6" x14ac:dyDescent="0.3">
      <c r="F285" s="7">
        <f t="shared" si="4"/>
        <v>0</v>
      </c>
    </row>
    <row r="286" spans="6:6" x14ac:dyDescent="0.3">
      <c r="F286" s="7">
        <f t="shared" si="4"/>
        <v>0</v>
      </c>
    </row>
    <row r="287" spans="6:6" x14ac:dyDescent="0.3">
      <c r="F287" s="7">
        <f t="shared" si="4"/>
        <v>0</v>
      </c>
    </row>
    <row r="288" spans="6:6" x14ac:dyDescent="0.3">
      <c r="F288" s="7">
        <f t="shared" si="4"/>
        <v>0</v>
      </c>
    </row>
    <row r="289" spans="6:6" x14ac:dyDescent="0.3">
      <c r="F289" s="7">
        <f t="shared" si="4"/>
        <v>0</v>
      </c>
    </row>
    <row r="290" spans="6:6" x14ac:dyDescent="0.3">
      <c r="F290" s="7">
        <f t="shared" si="4"/>
        <v>0</v>
      </c>
    </row>
    <row r="291" spans="6:6" x14ac:dyDescent="0.3">
      <c r="F291" s="7">
        <f t="shared" si="4"/>
        <v>0</v>
      </c>
    </row>
    <row r="292" spans="6:6" x14ac:dyDescent="0.3">
      <c r="F292" s="7">
        <f t="shared" si="4"/>
        <v>0</v>
      </c>
    </row>
    <row r="293" spans="6:6" x14ac:dyDescent="0.3">
      <c r="F293" s="7">
        <f t="shared" si="4"/>
        <v>0</v>
      </c>
    </row>
    <row r="294" spans="6:6" x14ac:dyDescent="0.3">
      <c r="F294" s="7">
        <f t="shared" si="4"/>
        <v>0</v>
      </c>
    </row>
    <row r="295" spans="6:6" x14ac:dyDescent="0.3">
      <c r="F295" s="7">
        <f t="shared" si="4"/>
        <v>0</v>
      </c>
    </row>
    <row r="296" spans="6:6" x14ac:dyDescent="0.3">
      <c r="F296" s="7">
        <f t="shared" si="4"/>
        <v>0</v>
      </c>
    </row>
    <row r="297" spans="6:6" x14ac:dyDescent="0.3">
      <c r="F297" s="7">
        <f t="shared" si="4"/>
        <v>0</v>
      </c>
    </row>
    <row r="298" spans="6:6" x14ac:dyDescent="0.3">
      <c r="F298" s="7">
        <f t="shared" si="4"/>
        <v>0</v>
      </c>
    </row>
    <row r="299" spans="6:6" x14ac:dyDescent="0.3">
      <c r="F299" s="7">
        <f t="shared" si="4"/>
        <v>0</v>
      </c>
    </row>
    <row r="300" spans="6:6" x14ac:dyDescent="0.3">
      <c r="F300" s="7">
        <f t="shared" si="4"/>
        <v>0</v>
      </c>
    </row>
    <row r="301" spans="6:6" x14ac:dyDescent="0.3">
      <c r="F301" s="7">
        <f t="shared" si="4"/>
        <v>0</v>
      </c>
    </row>
    <row r="302" spans="6:6" x14ac:dyDescent="0.3">
      <c r="F302" s="7">
        <f t="shared" si="4"/>
        <v>0</v>
      </c>
    </row>
    <row r="303" spans="6:6" x14ac:dyDescent="0.3">
      <c r="F303" s="7">
        <f t="shared" si="4"/>
        <v>0</v>
      </c>
    </row>
    <row r="304" spans="6:6" x14ac:dyDescent="0.3">
      <c r="F304" s="7">
        <f t="shared" si="4"/>
        <v>0</v>
      </c>
    </row>
    <row r="305" spans="6:6" x14ac:dyDescent="0.3">
      <c r="F305" s="7">
        <f t="shared" si="4"/>
        <v>0</v>
      </c>
    </row>
    <row r="306" spans="6:6" x14ac:dyDescent="0.3">
      <c r="F306" s="7">
        <f t="shared" si="4"/>
        <v>0</v>
      </c>
    </row>
    <row r="307" spans="6:6" x14ac:dyDescent="0.3">
      <c r="F307" s="7">
        <f t="shared" si="4"/>
        <v>0</v>
      </c>
    </row>
    <row r="308" spans="6:6" x14ac:dyDescent="0.3">
      <c r="F308" s="7">
        <f t="shared" si="4"/>
        <v>0</v>
      </c>
    </row>
    <row r="309" spans="6:6" x14ac:dyDescent="0.3">
      <c r="F309" s="7">
        <f t="shared" si="4"/>
        <v>0</v>
      </c>
    </row>
    <row r="310" spans="6:6" x14ac:dyDescent="0.3">
      <c r="F310" s="7">
        <f t="shared" si="4"/>
        <v>0</v>
      </c>
    </row>
    <row r="311" spans="6:6" x14ac:dyDescent="0.3">
      <c r="F311" s="7">
        <f t="shared" si="4"/>
        <v>0</v>
      </c>
    </row>
    <row r="312" spans="6:6" x14ac:dyDescent="0.3">
      <c r="F312" s="7">
        <f t="shared" si="4"/>
        <v>0</v>
      </c>
    </row>
    <row r="313" spans="6:6" x14ac:dyDescent="0.3">
      <c r="F313" s="7">
        <f t="shared" si="4"/>
        <v>0</v>
      </c>
    </row>
    <row r="314" spans="6:6" x14ac:dyDescent="0.3">
      <c r="F314" s="7">
        <f t="shared" si="4"/>
        <v>0</v>
      </c>
    </row>
    <row r="315" spans="6:6" x14ac:dyDescent="0.3">
      <c r="F315" s="7">
        <f t="shared" si="4"/>
        <v>0</v>
      </c>
    </row>
    <row r="316" spans="6:6" x14ac:dyDescent="0.3">
      <c r="F316" s="7">
        <f t="shared" si="4"/>
        <v>0</v>
      </c>
    </row>
    <row r="317" spans="6:6" x14ac:dyDescent="0.3">
      <c r="F317" s="7">
        <f t="shared" si="4"/>
        <v>0</v>
      </c>
    </row>
    <row r="318" spans="6:6" x14ac:dyDescent="0.3">
      <c r="F318" s="7">
        <f t="shared" si="4"/>
        <v>0</v>
      </c>
    </row>
    <row r="319" spans="6:6" x14ac:dyDescent="0.3">
      <c r="F319" s="7">
        <f t="shared" si="4"/>
        <v>0</v>
      </c>
    </row>
    <row r="320" spans="6:6" x14ac:dyDescent="0.3">
      <c r="F320" s="7">
        <f t="shared" si="4"/>
        <v>0</v>
      </c>
    </row>
    <row r="321" spans="6:6" x14ac:dyDescent="0.3">
      <c r="F321" s="7">
        <f t="shared" si="4"/>
        <v>0</v>
      </c>
    </row>
    <row r="322" spans="6:6" x14ac:dyDescent="0.3">
      <c r="F322" s="7">
        <f t="shared" si="4"/>
        <v>0</v>
      </c>
    </row>
    <row r="323" spans="6:6" x14ac:dyDescent="0.3">
      <c r="F323" s="7">
        <f t="shared" si="4"/>
        <v>0</v>
      </c>
    </row>
    <row r="324" spans="6:6" x14ac:dyDescent="0.3">
      <c r="F324" s="7">
        <f t="shared" si="4"/>
        <v>0</v>
      </c>
    </row>
    <row r="325" spans="6:6" x14ac:dyDescent="0.3">
      <c r="F325" s="7">
        <f t="shared" si="4"/>
        <v>0</v>
      </c>
    </row>
    <row r="326" spans="6:6" x14ac:dyDescent="0.3">
      <c r="F326" s="7">
        <f t="shared" si="4"/>
        <v>0</v>
      </c>
    </row>
    <row r="327" spans="6:6" x14ac:dyDescent="0.3">
      <c r="F327" s="7">
        <f t="shared" si="4"/>
        <v>0</v>
      </c>
    </row>
    <row r="328" spans="6:6" x14ac:dyDescent="0.3">
      <c r="F328" s="7">
        <f t="shared" ref="F328:F391" si="5">IF(ISBLANK(C328),0,18)</f>
        <v>0</v>
      </c>
    </row>
    <row r="329" spans="6:6" x14ac:dyDescent="0.3">
      <c r="F329" s="7">
        <f t="shared" si="5"/>
        <v>0</v>
      </c>
    </row>
    <row r="330" spans="6:6" x14ac:dyDescent="0.3">
      <c r="F330" s="7">
        <f t="shared" si="5"/>
        <v>0</v>
      </c>
    </row>
    <row r="331" spans="6:6" x14ac:dyDescent="0.3">
      <c r="F331" s="7">
        <f t="shared" si="5"/>
        <v>0</v>
      </c>
    </row>
    <row r="332" spans="6:6" x14ac:dyDescent="0.3">
      <c r="F332" s="7">
        <f t="shared" si="5"/>
        <v>0</v>
      </c>
    </row>
    <row r="333" spans="6:6" x14ac:dyDescent="0.3">
      <c r="F333" s="7">
        <f t="shared" si="5"/>
        <v>0</v>
      </c>
    </row>
    <row r="334" spans="6:6" x14ac:dyDescent="0.3">
      <c r="F334" s="7">
        <f t="shared" si="5"/>
        <v>0</v>
      </c>
    </row>
    <row r="335" spans="6:6" x14ac:dyDescent="0.3">
      <c r="F335" s="7">
        <f t="shared" si="5"/>
        <v>0</v>
      </c>
    </row>
    <row r="336" spans="6:6" x14ac:dyDescent="0.3">
      <c r="F336" s="7">
        <f t="shared" si="5"/>
        <v>0</v>
      </c>
    </row>
    <row r="337" spans="6:6" x14ac:dyDescent="0.3">
      <c r="F337" s="7">
        <f t="shared" si="5"/>
        <v>0</v>
      </c>
    </row>
    <row r="338" spans="6:6" x14ac:dyDescent="0.3">
      <c r="F338" s="7">
        <f t="shared" si="5"/>
        <v>0</v>
      </c>
    </row>
    <row r="339" spans="6:6" x14ac:dyDescent="0.3">
      <c r="F339" s="7">
        <f t="shared" si="5"/>
        <v>0</v>
      </c>
    </row>
    <row r="340" spans="6:6" x14ac:dyDescent="0.3">
      <c r="F340" s="7">
        <f t="shared" si="5"/>
        <v>0</v>
      </c>
    </row>
    <row r="341" spans="6:6" x14ac:dyDescent="0.3">
      <c r="F341" s="7">
        <f t="shared" si="5"/>
        <v>0</v>
      </c>
    </row>
    <row r="342" spans="6:6" x14ac:dyDescent="0.3">
      <c r="F342" s="7">
        <f t="shared" si="5"/>
        <v>0</v>
      </c>
    </row>
    <row r="343" spans="6:6" x14ac:dyDescent="0.3">
      <c r="F343" s="7">
        <f t="shared" si="5"/>
        <v>0</v>
      </c>
    </row>
    <row r="344" spans="6:6" x14ac:dyDescent="0.3">
      <c r="F344" s="7">
        <f t="shared" si="5"/>
        <v>0</v>
      </c>
    </row>
    <row r="345" spans="6:6" x14ac:dyDescent="0.3">
      <c r="F345" s="7">
        <f t="shared" si="5"/>
        <v>0</v>
      </c>
    </row>
    <row r="346" spans="6:6" x14ac:dyDescent="0.3">
      <c r="F346" s="7">
        <f t="shared" si="5"/>
        <v>0</v>
      </c>
    </row>
    <row r="347" spans="6:6" x14ac:dyDescent="0.3">
      <c r="F347" s="7">
        <f t="shared" si="5"/>
        <v>0</v>
      </c>
    </row>
    <row r="348" spans="6:6" x14ac:dyDescent="0.3">
      <c r="F348" s="7">
        <f t="shared" si="5"/>
        <v>0</v>
      </c>
    </row>
    <row r="349" spans="6:6" x14ac:dyDescent="0.3">
      <c r="F349" s="7">
        <f t="shared" si="5"/>
        <v>0</v>
      </c>
    </row>
    <row r="350" spans="6:6" x14ac:dyDescent="0.3">
      <c r="F350" s="7">
        <f t="shared" si="5"/>
        <v>0</v>
      </c>
    </row>
    <row r="351" spans="6:6" x14ac:dyDescent="0.3">
      <c r="F351" s="7">
        <f t="shared" si="5"/>
        <v>0</v>
      </c>
    </row>
    <row r="352" spans="6:6" x14ac:dyDescent="0.3">
      <c r="F352" s="7">
        <f t="shared" si="5"/>
        <v>0</v>
      </c>
    </row>
    <row r="353" spans="6:6" x14ac:dyDescent="0.3">
      <c r="F353" s="7">
        <f t="shared" si="5"/>
        <v>0</v>
      </c>
    </row>
    <row r="354" spans="6:6" x14ac:dyDescent="0.3">
      <c r="F354" s="7">
        <f t="shared" si="5"/>
        <v>0</v>
      </c>
    </row>
    <row r="355" spans="6:6" x14ac:dyDescent="0.3">
      <c r="F355" s="7">
        <f t="shared" si="5"/>
        <v>0</v>
      </c>
    </row>
    <row r="356" spans="6:6" x14ac:dyDescent="0.3">
      <c r="F356" s="7">
        <f t="shared" si="5"/>
        <v>0</v>
      </c>
    </row>
    <row r="357" spans="6:6" x14ac:dyDescent="0.3">
      <c r="F357" s="7">
        <f t="shared" si="5"/>
        <v>0</v>
      </c>
    </row>
    <row r="358" spans="6:6" x14ac:dyDescent="0.3">
      <c r="F358" s="7">
        <f t="shared" si="5"/>
        <v>0</v>
      </c>
    </row>
    <row r="359" spans="6:6" x14ac:dyDescent="0.3">
      <c r="F359" s="7">
        <f t="shared" si="5"/>
        <v>0</v>
      </c>
    </row>
    <row r="360" spans="6:6" x14ac:dyDescent="0.3">
      <c r="F360" s="7">
        <f t="shared" si="5"/>
        <v>0</v>
      </c>
    </row>
    <row r="361" spans="6:6" x14ac:dyDescent="0.3">
      <c r="F361" s="7">
        <f t="shared" si="5"/>
        <v>0</v>
      </c>
    </row>
    <row r="362" spans="6:6" x14ac:dyDescent="0.3">
      <c r="F362" s="7">
        <f t="shared" si="5"/>
        <v>0</v>
      </c>
    </row>
    <row r="363" spans="6:6" x14ac:dyDescent="0.3">
      <c r="F363" s="7">
        <f t="shared" si="5"/>
        <v>0</v>
      </c>
    </row>
    <row r="364" spans="6:6" x14ac:dyDescent="0.3">
      <c r="F364" s="7">
        <f t="shared" si="5"/>
        <v>0</v>
      </c>
    </row>
    <row r="365" spans="6:6" x14ac:dyDescent="0.3">
      <c r="F365" s="7">
        <f t="shared" si="5"/>
        <v>0</v>
      </c>
    </row>
    <row r="366" spans="6:6" x14ac:dyDescent="0.3">
      <c r="F366" s="7">
        <f t="shared" si="5"/>
        <v>0</v>
      </c>
    </row>
    <row r="367" spans="6:6" x14ac:dyDescent="0.3">
      <c r="F367" s="7">
        <f t="shared" si="5"/>
        <v>0</v>
      </c>
    </row>
    <row r="368" spans="6:6" x14ac:dyDescent="0.3">
      <c r="F368" s="7">
        <f t="shared" si="5"/>
        <v>0</v>
      </c>
    </row>
    <row r="369" spans="6:6" x14ac:dyDescent="0.3">
      <c r="F369" s="7">
        <f t="shared" si="5"/>
        <v>0</v>
      </c>
    </row>
    <row r="370" spans="6:6" x14ac:dyDescent="0.3">
      <c r="F370" s="7">
        <f t="shared" si="5"/>
        <v>0</v>
      </c>
    </row>
    <row r="371" spans="6:6" x14ac:dyDescent="0.3">
      <c r="F371" s="7">
        <f t="shared" si="5"/>
        <v>0</v>
      </c>
    </row>
    <row r="372" spans="6:6" x14ac:dyDescent="0.3">
      <c r="F372" s="7">
        <f t="shared" si="5"/>
        <v>0</v>
      </c>
    </row>
    <row r="373" spans="6:6" x14ac:dyDescent="0.3">
      <c r="F373" s="7">
        <f t="shared" si="5"/>
        <v>0</v>
      </c>
    </row>
    <row r="374" spans="6:6" x14ac:dyDescent="0.3">
      <c r="F374" s="7">
        <f t="shared" si="5"/>
        <v>0</v>
      </c>
    </row>
    <row r="375" spans="6:6" x14ac:dyDescent="0.3">
      <c r="F375" s="7">
        <f t="shared" si="5"/>
        <v>0</v>
      </c>
    </row>
    <row r="376" spans="6:6" x14ac:dyDescent="0.3">
      <c r="F376" s="7">
        <f t="shared" si="5"/>
        <v>0</v>
      </c>
    </row>
    <row r="377" spans="6:6" x14ac:dyDescent="0.3">
      <c r="F377" s="7">
        <f t="shared" si="5"/>
        <v>0</v>
      </c>
    </row>
    <row r="378" spans="6:6" x14ac:dyDescent="0.3">
      <c r="F378" s="7">
        <f t="shared" si="5"/>
        <v>0</v>
      </c>
    </row>
    <row r="379" spans="6:6" x14ac:dyDescent="0.3">
      <c r="F379" s="7">
        <f t="shared" si="5"/>
        <v>0</v>
      </c>
    </row>
    <row r="380" spans="6:6" x14ac:dyDescent="0.3">
      <c r="F380" s="7">
        <f t="shared" si="5"/>
        <v>0</v>
      </c>
    </row>
    <row r="381" spans="6:6" x14ac:dyDescent="0.3">
      <c r="F381" s="7">
        <f t="shared" si="5"/>
        <v>0</v>
      </c>
    </row>
    <row r="382" spans="6:6" x14ac:dyDescent="0.3">
      <c r="F382" s="7">
        <f t="shared" si="5"/>
        <v>0</v>
      </c>
    </row>
    <row r="383" spans="6:6" x14ac:dyDescent="0.3">
      <c r="F383" s="7">
        <f t="shared" si="5"/>
        <v>0</v>
      </c>
    </row>
    <row r="384" spans="6:6" x14ac:dyDescent="0.3">
      <c r="F384" s="7">
        <f t="shared" si="5"/>
        <v>0</v>
      </c>
    </row>
    <row r="385" spans="6:6" x14ac:dyDescent="0.3">
      <c r="F385" s="7">
        <f t="shared" si="5"/>
        <v>0</v>
      </c>
    </row>
    <row r="386" spans="6:6" x14ac:dyDescent="0.3">
      <c r="F386" s="7">
        <f t="shared" si="5"/>
        <v>0</v>
      </c>
    </row>
    <row r="387" spans="6:6" x14ac:dyDescent="0.3">
      <c r="F387" s="7">
        <f t="shared" si="5"/>
        <v>0</v>
      </c>
    </row>
    <row r="388" spans="6:6" x14ac:dyDescent="0.3">
      <c r="F388" s="7">
        <f t="shared" si="5"/>
        <v>0</v>
      </c>
    </row>
    <row r="389" spans="6:6" x14ac:dyDescent="0.3">
      <c r="F389" s="7">
        <f t="shared" si="5"/>
        <v>0</v>
      </c>
    </row>
    <row r="390" spans="6:6" x14ac:dyDescent="0.3">
      <c r="F390" s="7">
        <f t="shared" si="5"/>
        <v>0</v>
      </c>
    </row>
    <row r="391" spans="6:6" x14ac:dyDescent="0.3">
      <c r="F391" s="7">
        <f t="shared" si="5"/>
        <v>0</v>
      </c>
    </row>
    <row r="392" spans="6:6" x14ac:dyDescent="0.3">
      <c r="F392" s="7">
        <f t="shared" ref="F392:F455" si="6">IF(ISBLANK(C392),0,18)</f>
        <v>0</v>
      </c>
    </row>
    <row r="393" spans="6:6" x14ac:dyDescent="0.3">
      <c r="F393" s="7">
        <f t="shared" si="6"/>
        <v>0</v>
      </c>
    </row>
    <row r="394" spans="6:6" x14ac:dyDescent="0.3">
      <c r="F394" s="7">
        <f t="shared" si="6"/>
        <v>0</v>
      </c>
    </row>
    <row r="395" spans="6:6" x14ac:dyDescent="0.3">
      <c r="F395" s="7">
        <f t="shared" si="6"/>
        <v>0</v>
      </c>
    </row>
    <row r="396" spans="6:6" x14ac:dyDescent="0.3">
      <c r="F396" s="7">
        <f t="shared" si="6"/>
        <v>0</v>
      </c>
    </row>
    <row r="397" spans="6:6" x14ac:dyDescent="0.3">
      <c r="F397" s="7">
        <f t="shared" si="6"/>
        <v>0</v>
      </c>
    </row>
    <row r="398" spans="6:6" x14ac:dyDescent="0.3">
      <c r="F398" s="7">
        <f t="shared" si="6"/>
        <v>0</v>
      </c>
    </row>
    <row r="399" spans="6:6" x14ac:dyDescent="0.3">
      <c r="F399" s="7">
        <f t="shared" si="6"/>
        <v>0</v>
      </c>
    </row>
    <row r="400" spans="6:6" x14ac:dyDescent="0.3">
      <c r="F400" s="7">
        <f t="shared" si="6"/>
        <v>0</v>
      </c>
    </row>
    <row r="401" spans="6:6" x14ac:dyDescent="0.3">
      <c r="F401" s="7">
        <f t="shared" si="6"/>
        <v>0</v>
      </c>
    </row>
    <row r="402" spans="6:6" x14ac:dyDescent="0.3">
      <c r="F402" s="7">
        <f t="shared" si="6"/>
        <v>0</v>
      </c>
    </row>
    <row r="403" spans="6:6" x14ac:dyDescent="0.3">
      <c r="F403" s="7">
        <f t="shared" si="6"/>
        <v>0</v>
      </c>
    </row>
    <row r="404" spans="6:6" x14ac:dyDescent="0.3">
      <c r="F404" s="7">
        <f t="shared" si="6"/>
        <v>0</v>
      </c>
    </row>
    <row r="405" spans="6:6" x14ac:dyDescent="0.3">
      <c r="F405" s="7">
        <f t="shared" si="6"/>
        <v>0</v>
      </c>
    </row>
    <row r="406" spans="6:6" x14ac:dyDescent="0.3">
      <c r="F406" s="7">
        <f t="shared" si="6"/>
        <v>0</v>
      </c>
    </row>
    <row r="407" spans="6:6" x14ac:dyDescent="0.3">
      <c r="F407" s="7">
        <f t="shared" si="6"/>
        <v>0</v>
      </c>
    </row>
    <row r="408" spans="6:6" x14ac:dyDescent="0.3">
      <c r="F408" s="7">
        <f t="shared" si="6"/>
        <v>0</v>
      </c>
    </row>
    <row r="409" spans="6:6" x14ac:dyDescent="0.3">
      <c r="F409" s="7">
        <f t="shared" si="6"/>
        <v>0</v>
      </c>
    </row>
    <row r="410" spans="6:6" x14ac:dyDescent="0.3">
      <c r="F410" s="7">
        <f t="shared" si="6"/>
        <v>0</v>
      </c>
    </row>
    <row r="411" spans="6:6" x14ac:dyDescent="0.3">
      <c r="F411" s="7">
        <f t="shared" si="6"/>
        <v>0</v>
      </c>
    </row>
    <row r="412" spans="6:6" x14ac:dyDescent="0.3">
      <c r="F412" s="7">
        <f t="shared" si="6"/>
        <v>0</v>
      </c>
    </row>
    <row r="413" spans="6:6" x14ac:dyDescent="0.3">
      <c r="F413" s="7">
        <f t="shared" si="6"/>
        <v>0</v>
      </c>
    </row>
    <row r="414" spans="6:6" x14ac:dyDescent="0.3">
      <c r="F414" s="7">
        <f t="shared" si="6"/>
        <v>0</v>
      </c>
    </row>
    <row r="415" spans="6:6" x14ac:dyDescent="0.3">
      <c r="F415" s="7">
        <f t="shared" si="6"/>
        <v>0</v>
      </c>
    </row>
    <row r="416" spans="6:6" x14ac:dyDescent="0.3">
      <c r="F416" s="7">
        <f t="shared" si="6"/>
        <v>0</v>
      </c>
    </row>
    <row r="417" spans="6:6" x14ac:dyDescent="0.3">
      <c r="F417" s="7">
        <f t="shared" si="6"/>
        <v>0</v>
      </c>
    </row>
    <row r="418" spans="6:6" x14ac:dyDescent="0.3">
      <c r="F418" s="7">
        <f t="shared" si="6"/>
        <v>0</v>
      </c>
    </row>
    <row r="419" spans="6:6" x14ac:dyDescent="0.3">
      <c r="F419" s="7">
        <f t="shared" si="6"/>
        <v>0</v>
      </c>
    </row>
    <row r="420" spans="6:6" x14ac:dyDescent="0.3">
      <c r="F420" s="7">
        <f t="shared" si="6"/>
        <v>0</v>
      </c>
    </row>
    <row r="421" spans="6:6" x14ac:dyDescent="0.3">
      <c r="F421" s="7">
        <f t="shared" si="6"/>
        <v>0</v>
      </c>
    </row>
    <row r="422" spans="6:6" x14ac:dyDescent="0.3">
      <c r="F422" s="7">
        <f t="shared" si="6"/>
        <v>0</v>
      </c>
    </row>
    <row r="423" spans="6:6" x14ac:dyDescent="0.3">
      <c r="F423" s="7">
        <f t="shared" si="6"/>
        <v>0</v>
      </c>
    </row>
    <row r="424" spans="6:6" x14ac:dyDescent="0.3">
      <c r="F424" s="7">
        <f t="shared" si="6"/>
        <v>0</v>
      </c>
    </row>
    <row r="425" spans="6:6" x14ac:dyDescent="0.3">
      <c r="F425" s="7">
        <f t="shared" si="6"/>
        <v>0</v>
      </c>
    </row>
    <row r="426" spans="6:6" x14ac:dyDescent="0.3">
      <c r="F426" s="7">
        <f t="shared" si="6"/>
        <v>0</v>
      </c>
    </row>
    <row r="427" spans="6:6" x14ac:dyDescent="0.3">
      <c r="F427" s="7">
        <f t="shared" si="6"/>
        <v>0</v>
      </c>
    </row>
    <row r="428" spans="6:6" x14ac:dyDescent="0.3">
      <c r="F428" s="7">
        <f t="shared" si="6"/>
        <v>0</v>
      </c>
    </row>
    <row r="429" spans="6:6" x14ac:dyDescent="0.3">
      <c r="F429" s="7">
        <f t="shared" si="6"/>
        <v>0</v>
      </c>
    </row>
    <row r="430" spans="6:6" x14ac:dyDescent="0.3">
      <c r="F430" s="7">
        <f t="shared" si="6"/>
        <v>0</v>
      </c>
    </row>
    <row r="431" spans="6:6" x14ac:dyDescent="0.3">
      <c r="F431" s="7">
        <f t="shared" si="6"/>
        <v>0</v>
      </c>
    </row>
    <row r="432" spans="6:6" x14ac:dyDescent="0.3">
      <c r="F432" s="7">
        <f t="shared" si="6"/>
        <v>0</v>
      </c>
    </row>
    <row r="433" spans="6:6" x14ac:dyDescent="0.3">
      <c r="F433" s="7">
        <f t="shared" si="6"/>
        <v>0</v>
      </c>
    </row>
    <row r="434" spans="6:6" x14ac:dyDescent="0.3">
      <c r="F434" s="7">
        <f t="shared" si="6"/>
        <v>0</v>
      </c>
    </row>
    <row r="435" spans="6:6" x14ac:dyDescent="0.3">
      <c r="F435" s="7">
        <f t="shared" si="6"/>
        <v>0</v>
      </c>
    </row>
    <row r="436" spans="6:6" x14ac:dyDescent="0.3">
      <c r="F436" s="7">
        <f t="shared" si="6"/>
        <v>0</v>
      </c>
    </row>
    <row r="437" spans="6:6" x14ac:dyDescent="0.3">
      <c r="F437" s="7">
        <f t="shared" si="6"/>
        <v>0</v>
      </c>
    </row>
    <row r="438" spans="6:6" x14ac:dyDescent="0.3">
      <c r="F438" s="7">
        <f t="shared" si="6"/>
        <v>0</v>
      </c>
    </row>
    <row r="439" spans="6:6" x14ac:dyDescent="0.3">
      <c r="F439" s="7">
        <f t="shared" si="6"/>
        <v>0</v>
      </c>
    </row>
    <row r="440" spans="6:6" x14ac:dyDescent="0.3">
      <c r="F440" s="7">
        <f t="shared" si="6"/>
        <v>0</v>
      </c>
    </row>
    <row r="441" spans="6:6" x14ac:dyDescent="0.3">
      <c r="F441" s="7">
        <f t="shared" si="6"/>
        <v>0</v>
      </c>
    </row>
    <row r="442" spans="6:6" x14ac:dyDescent="0.3">
      <c r="F442" s="7">
        <f t="shared" si="6"/>
        <v>0</v>
      </c>
    </row>
    <row r="443" spans="6:6" x14ac:dyDescent="0.3">
      <c r="F443" s="7">
        <f t="shared" si="6"/>
        <v>0</v>
      </c>
    </row>
    <row r="444" spans="6:6" x14ac:dyDescent="0.3">
      <c r="F444" s="7">
        <f t="shared" si="6"/>
        <v>0</v>
      </c>
    </row>
    <row r="445" spans="6:6" x14ac:dyDescent="0.3">
      <c r="F445" s="7">
        <f t="shared" si="6"/>
        <v>0</v>
      </c>
    </row>
    <row r="446" spans="6:6" x14ac:dyDescent="0.3">
      <c r="F446" s="7">
        <f t="shared" si="6"/>
        <v>0</v>
      </c>
    </row>
    <row r="447" spans="6:6" x14ac:dyDescent="0.3">
      <c r="F447" s="7">
        <f t="shared" si="6"/>
        <v>0</v>
      </c>
    </row>
    <row r="448" spans="6:6" x14ac:dyDescent="0.3">
      <c r="F448" s="7">
        <f t="shared" si="6"/>
        <v>0</v>
      </c>
    </row>
    <row r="449" spans="6:6" x14ac:dyDescent="0.3">
      <c r="F449" s="7">
        <f t="shared" si="6"/>
        <v>0</v>
      </c>
    </row>
    <row r="450" spans="6:6" x14ac:dyDescent="0.3">
      <c r="F450" s="7">
        <f t="shared" si="6"/>
        <v>0</v>
      </c>
    </row>
    <row r="451" spans="6:6" x14ac:dyDescent="0.3">
      <c r="F451" s="7">
        <f t="shared" si="6"/>
        <v>0</v>
      </c>
    </row>
    <row r="452" spans="6:6" x14ac:dyDescent="0.3">
      <c r="F452" s="7">
        <f t="shared" si="6"/>
        <v>0</v>
      </c>
    </row>
    <row r="453" spans="6:6" x14ac:dyDescent="0.3">
      <c r="F453" s="7">
        <f t="shared" si="6"/>
        <v>0</v>
      </c>
    </row>
    <row r="454" spans="6:6" x14ac:dyDescent="0.3">
      <c r="F454" s="7">
        <f t="shared" si="6"/>
        <v>0</v>
      </c>
    </row>
    <row r="455" spans="6:6" x14ac:dyDescent="0.3">
      <c r="F455" s="7">
        <f t="shared" si="6"/>
        <v>0</v>
      </c>
    </row>
    <row r="456" spans="6:6" x14ac:dyDescent="0.3">
      <c r="F456" s="7">
        <f t="shared" ref="F456:F519" si="7">IF(ISBLANK(C456),0,18)</f>
        <v>0</v>
      </c>
    </row>
    <row r="457" spans="6:6" x14ac:dyDescent="0.3">
      <c r="F457" s="7">
        <f t="shared" si="7"/>
        <v>0</v>
      </c>
    </row>
    <row r="458" spans="6:6" x14ac:dyDescent="0.3">
      <c r="F458" s="7">
        <f t="shared" si="7"/>
        <v>0</v>
      </c>
    </row>
    <row r="459" spans="6:6" x14ac:dyDescent="0.3">
      <c r="F459" s="7">
        <f t="shared" si="7"/>
        <v>0</v>
      </c>
    </row>
    <row r="460" spans="6:6" x14ac:dyDescent="0.3">
      <c r="F460" s="7">
        <f t="shared" si="7"/>
        <v>0</v>
      </c>
    </row>
    <row r="461" spans="6:6" x14ac:dyDescent="0.3">
      <c r="F461" s="7">
        <f t="shared" si="7"/>
        <v>0</v>
      </c>
    </row>
    <row r="462" spans="6:6" x14ac:dyDescent="0.3">
      <c r="F462" s="7">
        <f t="shared" si="7"/>
        <v>0</v>
      </c>
    </row>
    <row r="463" spans="6:6" x14ac:dyDescent="0.3">
      <c r="F463" s="7">
        <f t="shared" si="7"/>
        <v>0</v>
      </c>
    </row>
    <row r="464" spans="6:6" x14ac:dyDescent="0.3">
      <c r="F464" s="7">
        <f t="shared" si="7"/>
        <v>0</v>
      </c>
    </row>
    <row r="465" spans="6:6" x14ac:dyDescent="0.3">
      <c r="F465" s="7">
        <f t="shared" si="7"/>
        <v>0</v>
      </c>
    </row>
    <row r="466" spans="6:6" x14ac:dyDescent="0.3">
      <c r="F466" s="7">
        <f t="shared" si="7"/>
        <v>0</v>
      </c>
    </row>
    <row r="467" spans="6:6" x14ac:dyDescent="0.3">
      <c r="F467" s="7">
        <f t="shared" si="7"/>
        <v>0</v>
      </c>
    </row>
    <row r="468" spans="6:6" x14ac:dyDescent="0.3">
      <c r="F468" s="7">
        <f t="shared" si="7"/>
        <v>0</v>
      </c>
    </row>
    <row r="469" spans="6:6" x14ac:dyDescent="0.3">
      <c r="F469" s="7">
        <f t="shared" si="7"/>
        <v>0</v>
      </c>
    </row>
    <row r="470" spans="6:6" x14ac:dyDescent="0.3">
      <c r="F470" s="7">
        <f t="shared" si="7"/>
        <v>0</v>
      </c>
    </row>
    <row r="471" spans="6:6" x14ac:dyDescent="0.3">
      <c r="F471" s="7">
        <f t="shared" si="7"/>
        <v>0</v>
      </c>
    </row>
    <row r="472" spans="6:6" x14ac:dyDescent="0.3">
      <c r="F472" s="7">
        <f t="shared" si="7"/>
        <v>0</v>
      </c>
    </row>
    <row r="473" spans="6:6" x14ac:dyDescent="0.3">
      <c r="F473" s="7">
        <f t="shared" si="7"/>
        <v>0</v>
      </c>
    </row>
    <row r="474" spans="6:6" x14ac:dyDescent="0.3">
      <c r="F474" s="7">
        <f t="shared" si="7"/>
        <v>0</v>
      </c>
    </row>
    <row r="475" spans="6:6" x14ac:dyDescent="0.3">
      <c r="F475" s="7">
        <f t="shared" si="7"/>
        <v>0</v>
      </c>
    </row>
    <row r="476" spans="6:6" x14ac:dyDescent="0.3">
      <c r="F476" s="7">
        <f t="shared" si="7"/>
        <v>0</v>
      </c>
    </row>
    <row r="477" spans="6:6" x14ac:dyDescent="0.3">
      <c r="F477" s="7">
        <f t="shared" si="7"/>
        <v>0</v>
      </c>
    </row>
    <row r="478" spans="6:6" x14ac:dyDescent="0.3">
      <c r="F478" s="7">
        <f t="shared" si="7"/>
        <v>0</v>
      </c>
    </row>
    <row r="479" spans="6:6" x14ac:dyDescent="0.3">
      <c r="F479" s="7">
        <f t="shared" si="7"/>
        <v>0</v>
      </c>
    </row>
    <row r="480" spans="6:6" x14ac:dyDescent="0.3">
      <c r="F480" s="7">
        <f t="shared" si="7"/>
        <v>0</v>
      </c>
    </row>
    <row r="481" spans="6:6" x14ac:dyDescent="0.3">
      <c r="F481" s="7">
        <f t="shared" si="7"/>
        <v>0</v>
      </c>
    </row>
    <row r="482" spans="6:6" x14ac:dyDescent="0.3">
      <c r="F482" s="7">
        <f t="shared" si="7"/>
        <v>0</v>
      </c>
    </row>
    <row r="483" spans="6:6" x14ac:dyDescent="0.3">
      <c r="F483" s="7">
        <f t="shared" si="7"/>
        <v>0</v>
      </c>
    </row>
    <row r="484" spans="6:6" x14ac:dyDescent="0.3">
      <c r="F484" s="7">
        <f t="shared" si="7"/>
        <v>0</v>
      </c>
    </row>
    <row r="485" spans="6:6" x14ac:dyDescent="0.3">
      <c r="F485" s="7">
        <f t="shared" si="7"/>
        <v>0</v>
      </c>
    </row>
    <row r="486" spans="6:6" x14ac:dyDescent="0.3">
      <c r="F486" s="7">
        <f t="shared" si="7"/>
        <v>0</v>
      </c>
    </row>
    <row r="487" spans="6:6" x14ac:dyDescent="0.3">
      <c r="F487" s="7">
        <f t="shared" si="7"/>
        <v>0</v>
      </c>
    </row>
    <row r="488" spans="6:6" x14ac:dyDescent="0.3">
      <c r="F488" s="7">
        <f t="shared" si="7"/>
        <v>0</v>
      </c>
    </row>
    <row r="489" spans="6:6" x14ac:dyDescent="0.3">
      <c r="F489" s="7">
        <f t="shared" si="7"/>
        <v>0</v>
      </c>
    </row>
    <row r="490" spans="6:6" x14ac:dyDescent="0.3">
      <c r="F490" s="7">
        <f t="shared" si="7"/>
        <v>0</v>
      </c>
    </row>
    <row r="491" spans="6:6" x14ac:dyDescent="0.3">
      <c r="F491" s="7">
        <f t="shared" si="7"/>
        <v>0</v>
      </c>
    </row>
    <row r="492" spans="6:6" x14ac:dyDescent="0.3">
      <c r="F492" s="7">
        <f t="shared" si="7"/>
        <v>0</v>
      </c>
    </row>
    <row r="493" spans="6:6" x14ac:dyDescent="0.3">
      <c r="F493" s="7">
        <f t="shared" si="7"/>
        <v>0</v>
      </c>
    </row>
    <row r="494" spans="6:6" x14ac:dyDescent="0.3">
      <c r="F494" s="7">
        <f t="shared" si="7"/>
        <v>0</v>
      </c>
    </row>
    <row r="495" spans="6:6" x14ac:dyDescent="0.3">
      <c r="F495" s="7">
        <f t="shared" si="7"/>
        <v>0</v>
      </c>
    </row>
    <row r="496" spans="6:6" x14ac:dyDescent="0.3">
      <c r="F496" s="7">
        <f t="shared" si="7"/>
        <v>0</v>
      </c>
    </row>
    <row r="497" spans="6:6" x14ac:dyDescent="0.3">
      <c r="F497" s="7">
        <f t="shared" si="7"/>
        <v>0</v>
      </c>
    </row>
    <row r="498" spans="6:6" x14ac:dyDescent="0.3">
      <c r="F498" s="7">
        <f t="shared" si="7"/>
        <v>0</v>
      </c>
    </row>
    <row r="499" spans="6:6" x14ac:dyDescent="0.3">
      <c r="F499" s="7">
        <f t="shared" si="7"/>
        <v>0</v>
      </c>
    </row>
    <row r="500" spans="6:6" x14ac:dyDescent="0.3">
      <c r="F500" s="7">
        <f t="shared" si="7"/>
        <v>0</v>
      </c>
    </row>
    <row r="501" spans="6:6" x14ac:dyDescent="0.3">
      <c r="F501" s="7">
        <f t="shared" si="7"/>
        <v>0</v>
      </c>
    </row>
    <row r="502" spans="6:6" x14ac:dyDescent="0.3">
      <c r="F502" s="7">
        <f t="shared" si="7"/>
        <v>0</v>
      </c>
    </row>
    <row r="503" spans="6:6" x14ac:dyDescent="0.3">
      <c r="F503" s="7">
        <f t="shared" si="7"/>
        <v>0</v>
      </c>
    </row>
    <row r="504" spans="6:6" x14ac:dyDescent="0.3">
      <c r="F504" s="7">
        <f t="shared" si="7"/>
        <v>0</v>
      </c>
    </row>
    <row r="505" spans="6:6" x14ac:dyDescent="0.3">
      <c r="F505" s="7">
        <f t="shared" si="7"/>
        <v>0</v>
      </c>
    </row>
    <row r="506" spans="6:6" x14ac:dyDescent="0.3">
      <c r="F506" s="7">
        <f t="shared" si="7"/>
        <v>0</v>
      </c>
    </row>
    <row r="507" spans="6:6" x14ac:dyDescent="0.3">
      <c r="F507" s="7">
        <f t="shared" si="7"/>
        <v>0</v>
      </c>
    </row>
    <row r="508" spans="6:6" x14ac:dyDescent="0.3">
      <c r="F508" s="7">
        <f t="shared" si="7"/>
        <v>0</v>
      </c>
    </row>
    <row r="509" spans="6:6" x14ac:dyDescent="0.3">
      <c r="F509" s="7">
        <f t="shared" si="7"/>
        <v>0</v>
      </c>
    </row>
    <row r="510" spans="6:6" x14ac:dyDescent="0.3">
      <c r="F510" s="7">
        <f t="shared" si="7"/>
        <v>0</v>
      </c>
    </row>
    <row r="511" spans="6:6" x14ac:dyDescent="0.3">
      <c r="F511" s="7">
        <f t="shared" si="7"/>
        <v>0</v>
      </c>
    </row>
    <row r="512" spans="6:6" x14ac:dyDescent="0.3">
      <c r="F512" s="7">
        <f t="shared" si="7"/>
        <v>0</v>
      </c>
    </row>
    <row r="513" spans="6:6" x14ac:dyDescent="0.3">
      <c r="F513" s="7">
        <f t="shared" si="7"/>
        <v>0</v>
      </c>
    </row>
    <row r="514" spans="6:6" x14ac:dyDescent="0.3">
      <c r="F514" s="7">
        <f t="shared" si="7"/>
        <v>0</v>
      </c>
    </row>
    <row r="515" spans="6:6" x14ac:dyDescent="0.3">
      <c r="F515" s="7">
        <f t="shared" si="7"/>
        <v>0</v>
      </c>
    </row>
    <row r="516" spans="6:6" x14ac:dyDescent="0.3">
      <c r="F516" s="7">
        <f t="shared" si="7"/>
        <v>0</v>
      </c>
    </row>
    <row r="517" spans="6:6" x14ac:dyDescent="0.3">
      <c r="F517" s="7">
        <f t="shared" si="7"/>
        <v>0</v>
      </c>
    </row>
    <row r="518" spans="6:6" x14ac:dyDescent="0.3">
      <c r="F518" s="7">
        <f t="shared" si="7"/>
        <v>0</v>
      </c>
    </row>
    <row r="519" spans="6:6" x14ac:dyDescent="0.3">
      <c r="F519" s="7">
        <f t="shared" si="7"/>
        <v>0</v>
      </c>
    </row>
    <row r="520" spans="6:6" x14ac:dyDescent="0.3">
      <c r="F520" s="7">
        <f t="shared" ref="F520:F583" si="8">IF(ISBLANK(C520),0,18)</f>
        <v>0</v>
      </c>
    </row>
    <row r="521" spans="6:6" x14ac:dyDescent="0.3">
      <c r="F521" s="7">
        <f t="shared" si="8"/>
        <v>0</v>
      </c>
    </row>
    <row r="522" spans="6:6" x14ac:dyDescent="0.3">
      <c r="F522" s="7">
        <f t="shared" si="8"/>
        <v>0</v>
      </c>
    </row>
    <row r="523" spans="6:6" x14ac:dyDescent="0.3">
      <c r="F523" s="7">
        <f t="shared" si="8"/>
        <v>0</v>
      </c>
    </row>
    <row r="524" spans="6:6" x14ac:dyDescent="0.3">
      <c r="F524" s="7">
        <f t="shared" si="8"/>
        <v>0</v>
      </c>
    </row>
    <row r="525" spans="6:6" x14ac:dyDescent="0.3">
      <c r="F525" s="7">
        <f t="shared" si="8"/>
        <v>0</v>
      </c>
    </row>
    <row r="526" spans="6:6" x14ac:dyDescent="0.3">
      <c r="F526" s="7">
        <f t="shared" si="8"/>
        <v>0</v>
      </c>
    </row>
    <row r="527" spans="6:6" x14ac:dyDescent="0.3">
      <c r="F527" s="7">
        <f t="shared" si="8"/>
        <v>0</v>
      </c>
    </row>
    <row r="528" spans="6:6" x14ac:dyDescent="0.3">
      <c r="F528" s="7">
        <f t="shared" si="8"/>
        <v>0</v>
      </c>
    </row>
    <row r="529" spans="6:6" x14ac:dyDescent="0.3">
      <c r="F529" s="7">
        <f t="shared" si="8"/>
        <v>0</v>
      </c>
    </row>
    <row r="530" spans="6:6" x14ac:dyDescent="0.3">
      <c r="F530" s="7">
        <f t="shared" si="8"/>
        <v>0</v>
      </c>
    </row>
    <row r="531" spans="6:6" x14ac:dyDescent="0.3">
      <c r="F531" s="7">
        <f t="shared" si="8"/>
        <v>0</v>
      </c>
    </row>
    <row r="532" spans="6:6" x14ac:dyDescent="0.3">
      <c r="F532" s="7">
        <f t="shared" si="8"/>
        <v>0</v>
      </c>
    </row>
    <row r="533" spans="6:6" x14ac:dyDescent="0.3">
      <c r="F533" s="7">
        <f t="shared" si="8"/>
        <v>0</v>
      </c>
    </row>
    <row r="534" spans="6:6" x14ac:dyDescent="0.3">
      <c r="F534" s="7">
        <f t="shared" si="8"/>
        <v>0</v>
      </c>
    </row>
    <row r="535" spans="6:6" x14ac:dyDescent="0.3">
      <c r="F535" s="7">
        <f t="shared" si="8"/>
        <v>0</v>
      </c>
    </row>
    <row r="536" spans="6:6" x14ac:dyDescent="0.3">
      <c r="F536" s="7">
        <f t="shared" si="8"/>
        <v>0</v>
      </c>
    </row>
    <row r="537" spans="6:6" x14ac:dyDescent="0.3">
      <c r="F537" s="7">
        <f t="shared" si="8"/>
        <v>0</v>
      </c>
    </row>
    <row r="538" spans="6:6" x14ac:dyDescent="0.3">
      <c r="F538" s="7">
        <f t="shared" si="8"/>
        <v>0</v>
      </c>
    </row>
    <row r="539" spans="6:6" x14ac:dyDescent="0.3">
      <c r="F539" s="7">
        <f t="shared" si="8"/>
        <v>0</v>
      </c>
    </row>
    <row r="540" spans="6:6" x14ac:dyDescent="0.3">
      <c r="F540" s="7">
        <f t="shared" si="8"/>
        <v>0</v>
      </c>
    </row>
    <row r="541" spans="6:6" x14ac:dyDescent="0.3">
      <c r="F541" s="7">
        <f t="shared" si="8"/>
        <v>0</v>
      </c>
    </row>
    <row r="542" spans="6:6" x14ac:dyDescent="0.3">
      <c r="F542" s="7">
        <f t="shared" si="8"/>
        <v>0</v>
      </c>
    </row>
    <row r="543" spans="6:6" x14ac:dyDescent="0.3">
      <c r="F543" s="7">
        <f t="shared" si="8"/>
        <v>0</v>
      </c>
    </row>
    <row r="544" spans="6:6" x14ac:dyDescent="0.3">
      <c r="F544" s="7">
        <f t="shared" si="8"/>
        <v>0</v>
      </c>
    </row>
    <row r="545" spans="6:6" x14ac:dyDescent="0.3">
      <c r="F545" s="7">
        <f t="shared" si="8"/>
        <v>0</v>
      </c>
    </row>
    <row r="546" spans="6:6" x14ac:dyDescent="0.3">
      <c r="F546" s="7">
        <f t="shared" si="8"/>
        <v>0</v>
      </c>
    </row>
    <row r="547" spans="6:6" x14ac:dyDescent="0.3">
      <c r="F547" s="7">
        <f t="shared" si="8"/>
        <v>0</v>
      </c>
    </row>
    <row r="548" spans="6:6" x14ac:dyDescent="0.3">
      <c r="F548" s="7">
        <f t="shared" si="8"/>
        <v>0</v>
      </c>
    </row>
    <row r="549" spans="6:6" x14ac:dyDescent="0.3">
      <c r="F549" s="7">
        <f t="shared" si="8"/>
        <v>0</v>
      </c>
    </row>
    <row r="550" spans="6:6" x14ac:dyDescent="0.3">
      <c r="F550" s="7">
        <f t="shared" si="8"/>
        <v>0</v>
      </c>
    </row>
    <row r="551" spans="6:6" x14ac:dyDescent="0.3">
      <c r="F551" s="7">
        <f t="shared" si="8"/>
        <v>0</v>
      </c>
    </row>
    <row r="552" spans="6:6" x14ac:dyDescent="0.3">
      <c r="F552" s="7">
        <f t="shared" si="8"/>
        <v>0</v>
      </c>
    </row>
    <row r="553" spans="6:6" x14ac:dyDescent="0.3">
      <c r="F553" s="7">
        <f t="shared" si="8"/>
        <v>0</v>
      </c>
    </row>
    <row r="554" spans="6:6" x14ac:dyDescent="0.3">
      <c r="F554" s="7">
        <f t="shared" si="8"/>
        <v>0</v>
      </c>
    </row>
    <row r="555" spans="6:6" x14ac:dyDescent="0.3">
      <c r="F555" s="7">
        <f t="shared" si="8"/>
        <v>0</v>
      </c>
    </row>
    <row r="556" spans="6:6" x14ac:dyDescent="0.3">
      <c r="F556" s="7">
        <f t="shared" si="8"/>
        <v>0</v>
      </c>
    </row>
    <row r="557" spans="6:6" x14ac:dyDescent="0.3">
      <c r="F557" s="7">
        <f t="shared" si="8"/>
        <v>0</v>
      </c>
    </row>
    <row r="558" spans="6:6" x14ac:dyDescent="0.3">
      <c r="F558" s="7">
        <f t="shared" si="8"/>
        <v>0</v>
      </c>
    </row>
    <row r="559" spans="6:6" x14ac:dyDescent="0.3">
      <c r="F559" s="7">
        <f t="shared" si="8"/>
        <v>0</v>
      </c>
    </row>
    <row r="560" spans="6:6" x14ac:dyDescent="0.3">
      <c r="F560" s="7">
        <f t="shared" si="8"/>
        <v>0</v>
      </c>
    </row>
    <row r="561" spans="6:6" x14ac:dyDescent="0.3">
      <c r="F561" s="7">
        <f t="shared" si="8"/>
        <v>0</v>
      </c>
    </row>
    <row r="562" spans="6:6" x14ac:dyDescent="0.3">
      <c r="F562" s="7">
        <f t="shared" si="8"/>
        <v>0</v>
      </c>
    </row>
    <row r="563" spans="6:6" x14ac:dyDescent="0.3">
      <c r="F563" s="7">
        <f t="shared" si="8"/>
        <v>0</v>
      </c>
    </row>
    <row r="564" spans="6:6" x14ac:dyDescent="0.3">
      <c r="F564" s="7">
        <f t="shared" si="8"/>
        <v>0</v>
      </c>
    </row>
    <row r="565" spans="6:6" x14ac:dyDescent="0.3">
      <c r="F565" s="7">
        <f t="shared" si="8"/>
        <v>0</v>
      </c>
    </row>
    <row r="566" spans="6:6" x14ac:dyDescent="0.3">
      <c r="F566" s="7">
        <f t="shared" si="8"/>
        <v>0</v>
      </c>
    </row>
    <row r="567" spans="6:6" x14ac:dyDescent="0.3">
      <c r="F567" s="7">
        <f t="shared" si="8"/>
        <v>0</v>
      </c>
    </row>
    <row r="568" spans="6:6" x14ac:dyDescent="0.3">
      <c r="F568" s="7">
        <f t="shared" si="8"/>
        <v>0</v>
      </c>
    </row>
    <row r="569" spans="6:6" x14ac:dyDescent="0.3">
      <c r="F569" s="7">
        <f t="shared" si="8"/>
        <v>0</v>
      </c>
    </row>
    <row r="570" spans="6:6" x14ac:dyDescent="0.3">
      <c r="F570" s="7">
        <f t="shared" si="8"/>
        <v>0</v>
      </c>
    </row>
    <row r="571" spans="6:6" x14ac:dyDescent="0.3">
      <c r="F571" s="7">
        <f t="shared" si="8"/>
        <v>0</v>
      </c>
    </row>
    <row r="572" spans="6:6" x14ac:dyDescent="0.3">
      <c r="F572" s="7">
        <f t="shared" si="8"/>
        <v>0</v>
      </c>
    </row>
    <row r="573" spans="6:6" x14ac:dyDescent="0.3">
      <c r="F573" s="7">
        <f t="shared" si="8"/>
        <v>0</v>
      </c>
    </row>
    <row r="574" spans="6:6" x14ac:dyDescent="0.3">
      <c r="F574" s="7">
        <f t="shared" si="8"/>
        <v>0</v>
      </c>
    </row>
    <row r="575" spans="6:6" x14ac:dyDescent="0.3">
      <c r="F575" s="7">
        <f t="shared" si="8"/>
        <v>0</v>
      </c>
    </row>
    <row r="576" spans="6:6" x14ac:dyDescent="0.3">
      <c r="F576" s="7">
        <f t="shared" si="8"/>
        <v>0</v>
      </c>
    </row>
    <row r="577" spans="6:6" x14ac:dyDescent="0.3">
      <c r="F577" s="7">
        <f t="shared" si="8"/>
        <v>0</v>
      </c>
    </row>
    <row r="578" spans="6:6" x14ac:dyDescent="0.3">
      <c r="F578" s="7">
        <f t="shared" si="8"/>
        <v>0</v>
      </c>
    </row>
    <row r="579" spans="6:6" x14ac:dyDescent="0.3">
      <c r="F579" s="7">
        <f t="shared" si="8"/>
        <v>0</v>
      </c>
    </row>
    <row r="580" spans="6:6" x14ac:dyDescent="0.3">
      <c r="F580" s="7">
        <f t="shared" si="8"/>
        <v>0</v>
      </c>
    </row>
    <row r="581" spans="6:6" x14ac:dyDescent="0.3">
      <c r="F581" s="7">
        <f t="shared" si="8"/>
        <v>0</v>
      </c>
    </row>
    <row r="582" spans="6:6" x14ac:dyDescent="0.3">
      <c r="F582" s="7">
        <f t="shared" si="8"/>
        <v>0</v>
      </c>
    </row>
    <row r="583" spans="6:6" x14ac:dyDescent="0.3">
      <c r="F583" s="7">
        <f t="shared" si="8"/>
        <v>0</v>
      </c>
    </row>
    <row r="584" spans="6:6" x14ac:dyDescent="0.3">
      <c r="F584" s="7">
        <f t="shared" ref="F584:F647" si="9">IF(ISBLANK(C584),0,18)</f>
        <v>0</v>
      </c>
    </row>
    <row r="585" spans="6:6" x14ac:dyDescent="0.3">
      <c r="F585" s="7">
        <f t="shared" si="9"/>
        <v>0</v>
      </c>
    </row>
    <row r="586" spans="6:6" x14ac:dyDescent="0.3">
      <c r="F586" s="7">
        <f t="shared" si="9"/>
        <v>0</v>
      </c>
    </row>
    <row r="587" spans="6:6" x14ac:dyDescent="0.3">
      <c r="F587" s="7">
        <f t="shared" si="9"/>
        <v>0</v>
      </c>
    </row>
    <row r="588" spans="6:6" x14ac:dyDescent="0.3">
      <c r="F588" s="7">
        <f t="shared" si="9"/>
        <v>0</v>
      </c>
    </row>
    <row r="589" spans="6:6" x14ac:dyDescent="0.3">
      <c r="F589" s="7">
        <f t="shared" si="9"/>
        <v>0</v>
      </c>
    </row>
    <row r="590" spans="6:6" x14ac:dyDescent="0.3">
      <c r="F590" s="7">
        <f t="shared" si="9"/>
        <v>0</v>
      </c>
    </row>
    <row r="591" spans="6:6" x14ac:dyDescent="0.3">
      <c r="F591" s="7">
        <f t="shared" si="9"/>
        <v>0</v>
      </c>
    </row>
    <row r="592" spans="6:6" x14ac:dyDescent="0.3">
      <c r="F592" s="7">
        <f t="shared" si="9"/>
        <v>0</v>
      </c>
    </row>
    <row r="593" spans="6:6" x14ac:dyDescent="0.3">
      <c r="F593" s="7">
        <f t="shared" si="9"/>
        <v>0</v>
      </c>
    </row>
    <row r="594" spans="6:6" x14ac:dyDescent="0.3">
      <c r="F594" s="7">
        <f t="shared" si="9"/>
        <v>0</v>
      </c>
    </row>
    <row r="595" spans="6:6" x14ac:dyDescent="0.3">
      <c r="F595" s="7">
        <f t="shared" si="9"/>
        <v>0</v>
      </c>
    </row>
    <row r="596" spans="6:6" x14ac:dyDescent="0.3">
      <c r="F596" s="7">
        <f t="shared" si="9"/>
        <v>0</v>
      </c>
    </row>
    <row r="597" spans="6:6" x14ac:dyDescent="0.3">
      <c r="F597" s="7">
        <f t="shared" si="9"/>
        <v>0</v>
      </c>
    </row>
    <row r="598" spans="6:6" x14ac:dyDescent="0.3">
      <c r="F598" s="7">
        <f t="shared" si="9"/>
        <v>0</v>
      </c>
    </row>
    <row r="599" spans="6:6" x14ac:dyDescent="0.3">
      <c r="F599" s="7">
        <f t="shared" si="9"/>
        <v>0</v>
      </c>
    </row>
    <row r="600" spans="6:6" x14ac:dyDescent="0.3">
      <c r="F600" s="7">
        <f t="shared" si="9"/>
        <v>0</v>
      </c>
    </row>
    <row r="601" spans="6:6" x14ac:dyDescent="0.3">
      <c r="F601" s="7">
        <f t="shared" si="9"/>
        <v>0</v>
      </c>
    </row>
    <row r="602" spans="6:6" x14ac:dyDescent="0.3">
      <c r="F602" s="7">
        <f t="shared" si="9"/>
        <v>0</v>
      </c>
    </row>
    <row r="603" spans="6:6" x14ac:dyDescent="0.3">
      <c r="F603" s="7">
        <f t="shared" si="9"/>
        <v>0</v>
      </c>
    </row>
    <row r="604" spans="6:6" x14ac:dyDescent="0.3">
      <c r="F604" s="7">
        <f t="shared" si="9"/>
        <v>0</v>
      </c>
    </row>
    <row r="605" spans="6:6" x14ac:dyDescent="0.3">
      <c r="F605" s="7">
        <f t="shared" si="9"/>
        <v>0</v>
      </c>
    </row>
    <row r="606" spans="6:6" x14ac:dyDescent="0.3">
      <c r="F606" s="7">
        <f t="shared" si="9"/>
        <v>0</v>
      </c>
    </row>
    <row r="607" spans="6:6" x14ac:dyDescent="0.3">
      <c r="F607" s="7">
        <f t="shared" si="9"/>
        <v>0</v>
      </c>
    </row>
    <row r="608" spans="6:6" x14ac:dyDescent="0.3">
      <c r="F608" s="7">
        <f t="shared" si="9"/>
        <v>0</v>
      </c>
    </row>
    <row r="609" spans="6:6" x14ac:dyDescent="0.3">
      <c r="F609" s="7">
        <f t="shared" si="9"/>
        <v>0</v>
      </c>
    </row>
    <row r="610" spans="6:6" x14ac:dyDescent="0.3">
      <c r="F610" s="7">
        <f t="shared" si="9"/>
        <v>0</v>
      </c>
    </row>
    <row r="611" spans="6:6" x14ac:dyDescent="0.3">
      <c r="F611" s="7">
        <f t="shared" si="9"/>
        <v>0</v>
      </c>
    </row>
    <row r="612" spans="6:6" x14ac:dyDescent="0.3">
      <c r="F612" s="7">
        <f t="shared" si="9"/>
        <v>0</v>
      </c>
    </row>
    <row r="613" spans="6:6" x14ac:dyDescent="0.3">
      <c r="F613" s="7">
        <f t="shared" si="9"/>
        <v>0</v>
      </c>
    </row>
    <row r="614" spans="6:6" x14ac:dyDescent="0.3">
      <c r="F614" s="7">
        <f t="shared" si="9"/>
        <v>0</v>
      </c>
    </row>
    <row r="615" spans="6:6" x14ac:dyDescent="0.3">
      <c r="F615" s="7">
        <f t="shared" si="9"/>
        <v>0</v>
      </c>
    </row>
    <row r="616" spans="6:6" x14ac:dyDescent="0.3">
      <c r="F616" s="7">
        <f t="shared" si="9"/>
        <v>0</v>
      </c>
    </row>
    <row r="617" spans="6:6" x14ac:dyDescent="0.3">
      <c r="F617" s="7">
        <f t="shared" si="9"/>
        <v>0</v>
      </c>
    </row>
    <row r="618" spans="6:6" x14ac:dyDescent="0.3">
      <c r="F618" s="7">
        <f t="shared" si="9"/>
        <v>0</v>
      </c>
    </row>
    <row r="619" spans="6:6" x14ac:dyDescent="0.3">
      <c r="F619" s="7">
        <f t="shared" si="9"/>
        <v>0</v>
      </c>
    </row>
    <row r="620" spans="6:6" x14ac:dyDescent="0.3">
      <c r="F620" s="7">
        <f t="shared" si="9"/>
        <v>0</v>
      </c>
    </row>
    <row r="621" spans="6:6" x14ac:dyDescent="0.3">
      <c r="F621" s="7">
        <f t="shared" si="9"/>
        <v>0</v>
      </c>
    </row>
    <row r="622" spans="6:6" x14ac:dyDescent="0.3">
      <c r="F622" s="7">
        <f t="shared" si="9"/>
        <v>0</v>
      </c>
    </row>
    <row r="623" spans="6:6" x14ac:dyDescent="0.3">
      <c r="F623" s="7">
        <f t="shared" si="9"/>
        <v>0</v>
      </c>
    </row>
    <row r="624" spans="6:6" x14ac:dyDescent="0.3">
      <c r="F624" s="7">
        <f t="shared" si="9"/>
        <v>0</v>
      </c>
    </row>
    <row r="625" spans="6:6" x14ac:dyDescent="0.3">
      <c r="F625" s="7">
        <f t="shared" si="9"/>
        <v>0</v>
      </c>
    </row>
    <row r="626" spans="6:6" x14ac:dyDescent="0.3">
      <c r="F626" s="7">
        <f t="shared" si="9"/>
        <v>0</v>
      </c>
    </row>
    <row r="627" spans="6:6" x14ac:dyDescent="0.3">
      <c r="F627" s="7">
        <f t="shared" si="9"/>
        <v>0</v>
      </c>
    </row>
    <row r="628" spans="6:6" x14ac:dyDescent="0.3">
      <c r="F628" s="7">
        <f t="shared" si="9"/>
        <v>0</v>
      </c>
    </row>
    <row r="629" spans="6:6" x14ac:dyDescent="0.3">
      <c r="F629" s="7">
        <f t="shared" si="9"/>
        <v>0</v>
      </c>
    </row>
    <row r="630" spans="6:6" x14ac:dyDescent="0.3">
      <c r="F630" s="7">
        <f t="shared" si="9"/>
        <v>0</v>
      </c>
    </row>
    <row r="631" spans="6:6" x14ac:dyDescent="0.3">
      <c r="F631" s="7">
        <f t="shared" si="9"/>
        <v>0</v>
      </c>
    </row>
    <row r="632" spans="6:6" x14ac:dyDescent="0.3">
      <c r="F632" s="7">
        <f t="shared" si="9"/>
        <v>0</v>
      </c>
    </row>
    <row r="633" spans="6:6" x14ac:dyDescent="0.3">
      <c r="F633" s="7">
        <f t="shared" si="9"/>
        <v>0</v>
      </c>
    </row>
    <row r="634" spans="6:6" x14ac:dyDescent="0.3">
      <c r="F634" s="7">
        <f t="shared" si="9"/>
        <v>0</v>
      </c>
    </row>
    <row r="635" spans="6:6" x14ac:dyDescent="0.3">
      <c r="F635" s="7">
        <f t="shared" si="9"/>
        <v>0</v>
      </c>
    </row>
    <row r="636" spans="6:6" x14ac:dyDescent="0.3">
      <c r="F636" s="7">
        <f t="shared" si="9"/>
        <v>0</v>
      </c>
    </row>
    <row r="637" spans="6:6" x14ac:dyDescent="0.3">
      <c r="F637" s="7">
        <f t="shared" si="9"/>
        <v>0</v>
      </c>
    </row>
    <row r="638" spans="6:6" x14ac:dyDescent="0.3">
      <c r="F638" s="7">
        <f t="shared" si="9"/>
        <v>0</v>
      </c>
    </row>
    <row r="639" spans="6:6" x14ac:dyDescent="0.3">
      <c r="F639" s="7">
        <f t="shared" si="9"/>
        <v>0</v>
      </c>
    </row>
    <row r="640" spans="6:6" x14ac:dyDescent="0.3">
      <c r="F640" s="7">
        <f t="shared" si="9"/>
        <v>0</v>
      </c>
    </row>
    <row r="641" spans="6:6" x14ac:dyDescent="0.3">
      <c r="F641" s="7">
        <f t="shared" si="9"/>
        <v>0</v>
      </c>
    </row>
    <row r="642" spans="6:6" x14ac:dyDescent="0.3">
      <c r="F642" s="7">
        <f t="shared" si="9"/>
        <v>0</v>
      </c>
    </row>
    <row r="643" spans="6:6" x14ac:dyDescent="0.3">
      <c r="F643" s="7">
        <f t="shared" si="9"/>
        <v>0</v>
      </c>
    </row>
    <row r="644" spans="6:6" x14ac:dyDescent="0.3">
      <c r="F644" s="7">
        <f t="shared" si="9"/>
        <v>0</v>
      </c>
    </row>
    <row r="645" spans="6:6" x14ac:dyDescent="0.3">
      <c r="F645" s="7">
        <f t="shared" si="9"/>
        <v>0</v>
      </c>
    </row>
    <row r="646" spans="6:6" x14ac:dyDescent="0.3">
      <c r="F646" s="7">
        <f t="shared" si="9"/>
        <v>0</v>
      </c>
    </row>
    <row r="647" spans="6:6" x14ac:dyDescent="0.3">
      <c r="F647" s="7">
        <f t="shared" si="9"/>
        <v>0</v>
      </c>
    </row>
    <row r="648" spans="6:6" x14ac:dyDescent="0.3">
      <c r="F648" s="7">
        <f t="shared" ref="F648:F711" si="10">IF(ISBLANK(C648),0,18)</f>
        <v>0</v>
      </c>
    </row>
    <row r="649" spans="6:6" x14ac:dyDescent="0.3">
      <c r="F649" s="7">
        <f t="shared" si="10"/>
        <v>0</v>
      </c>
    </row>
    <row r="650" spans="6:6" x14ac:dyDescent="0.3">
      <c r="F650" s="7">
        <f t="shared" si="10"/>
        <v>0</v>
      </c>
    </row>
    <row r="651" spans="6:6" x14ac:dyDescent="0.3">
      <c r="F651" s="7">
        <f t="shared" si="10"/>
        <v>0</v>
      </c>
    </row>
    <row r="652" spans="6:6" x14ac:dyDescent="0.3">
      <c r="F652" s="7">
        <f t="shared" si="10"/>
        <v>0</v>
      </c>
    </row>
    <row r="653" spans="6:6" x14ac:dyDescent="0.3">
      <c r="F653" s="7">
        <f t="shared" si="10"/>
        <v>0</v>
      </c>
    </row>
    <row r="654" spans="6:6" x14ac:dyDescent="0.3">
      <c r="F654" s="7">
        <f t="shared" si="10"/>
        <v>0</v>
      </c>
    </row>
    <row r="655" spans="6:6" x14ac:dyDescent="0.3">
      <c r="F655" s="7">
        <f t="shared" si="10"/>
        <v>0</v>
      </c>
    </row>
    <row r="656" spans="6:6" x14ac:dyDescent="0.3">
      <c r="F656" s="7">
        <f t="shared" si="10"/>
        <v>0</v>
      </c>
    </row>
    <row r="657" spans="6:6" x14ac:dyDescent="0.3">
      <c r="F657" s="7">
        <f t="shared" si="10"/>
        <v>0</v>
      </c>
    </row>
    <row r="658" spans="6:6" x14ac:dyDescent="0.3">
      <c r="F658" s="7">
        <f t="shared" si="10"/>
        <v>0</v>
      </c>
    </row>
    <row r="659" spans="6:6" x14ac:dyDescent="0.3">
      <c r="F659" s="7">
        <f t="shared" si="10"/>
        <v>0</v>
      </c>
    </row>
    <row r="660" spans="6:6" x14ac:dyDescent="0.3">
      <c r="F660" s="7">
        <f t="shared" si="10"/>
        <v>0</v>
      </c>
    </row>
    <row r="661" spans="6:6" x14ac:dyDescent="0.3">
      <c r="F661" s="7">
        <f t="shared" si="10"/>
        <v>0</v>
      </c>
    </row>
    <row r="662" spans="6:6" x14ac:dyDescent="0.3">
      <c r="F662" s="7">
        <f t="shared" si="10"/>
        <v>0</v>
      </c>
    </row>
    <row r="663" spans="6:6" x14ac:dyDescent="0.3">
      <c r="F663" s="7">
        <f t="shared" si="10"/>
        <v>0</v>
      </c>
    </row>
    <row r="664" spans="6:6" x14ac:dyDescent="0.3">
      <c r="F664" s="7">
        <f t="shared" si="10"/>
        <v>0</v>
      </c>
    </row>
    <row r="665" spans="6:6" x14ac:dyDescent="0.3">
      <c r="F665" s="7">
        <f t="shared" si="10"/>
        <v>0</v>
      </c>
    </row>
    <row r="666" spans="6:6" x14ac:dyDescent="0.3">
      <c r="F666" s="7">
        <f t="shared" si="10"/>
        <v>0</v>
      </c>
    </row>
    <row r="667" spans="6:6" x14ac:dyDescent="0.3">
      <c r="F667" s="7">
        <f t="shared" si="10"/>
        <v>0</v>
      </c>
    </row>
    <row r="668" spans="6:6" x14ac:dyDescent="0.3">
      <c r="F668" s="7">
        <f t="shared" si="10"/>
        <v>0</v>
      </c>
    </row>
    <row r="669" spans="6:6" x14ac:dyDescent="0.3">
      <c r="F669" s="7">
        <f t="shared" si="10"/>
        <v>0</v>
      </c>
    </row>
    <row r="670" spans="6:6" x14ac:dyDescent="0.3">
      <c r="F670" s="7">
        <f t="shared" si="10"/>
        <v>0</v>
      </c>
    </row>
    <row r="671" spans="6:6" x14ac:dyDescent="0.3">
      <c r="F671" s="7">
        <f t="shared" si="10"/>
        <v>0</v>
      </c>
    </row>
    <row r="672" spans="6:6" x14ac:dyDescent="0.3">
      <c r="F672" s="7">
        <f t="shared" si="10"/>
        <v>0</v>
      </c>
    </row>
    <row r="673" spans="6:6" x14ac:dyDescent="0.3">
      <c r="F673" s="7">
        <f t="shared" si="10"/>
        <v>0</v>
      </c>
    </row>
    <row r="674" spans="6:6" x14ac:dyDescent="0.3">
      <c r="F674" s="7">
        <f t="shared" si="10"/>
        <v>0</v>
      </c>
    </row>
    <row r="675" spans="6:6" x14ac:dyDescent="0.3">
      <c r="F675" s="7">
        <f t="shared" si="10"/>
        <v>0</v>
      </c>
    </row>
    <row r="676" spans="6:6" x14ac:dyDescent="0.3">
      <c r="F676" s="7">
        <f t="shared" si="10"/>
        <v>0</v>
      </c>
    </row>
    <row r="677" spans="6:6" x14ac:dyDescent="0.3">
      <c r="F677" s="7">
        <f t="shared" si="10"/>
        <v>0</v>
      </c>
    </row>
    <row r="678" spans="6:6" x14ac:dyDescent="0.3">
      <c r="F678" s="7">
        <f t="shared" si="10"/>
        <v>0</v>
      </c>
    </row>
    <row r="679" spans="6:6" x14ac:dyDescent="0.3">
      <c r="F679" s="7">
        <f t="shared" si="10"/>
        <v>0</v>
      </c>
    </row>
    <row r="680" spans="6:6" x14ac:dyDescent="0.3">
      <c r="F680" s="7">
        <f t="shared" si="10"/>
        <v>0</v>
      </c>
    </row>
    <row r="681" spans="6:6" x14ac:dyDescent="0.3">
      <c r="F681" s="7">
        <f t="shared" si="10"/>
        <v>0</v>
      </c>
    </row>
    <row r="682" spans="6:6" x14ac:dyDescent="0.3">
      <c r="F682" s="7">
        <f t="shared" si="10"/>
        <v>0</v>
      </c>
    </row>
    <row r="683" spans="6:6" x14ac:dyDescent="0.3">
      <c r="F683" s="7">
        <f t="shared" si="10"/>
        <v>0</v>
      </c>
    </row>
    <row r="684" spans="6:6" x14ac:dyDescent="0.3">
      <c r="F684" s="7">
        <f t="shared" si="10"/>
        <v>0</v>
      </c>
    </row>
    <row r="685" spans="6:6" x14ac:dyDescent="0.3">
      <c r="F685" s="7">
        <f t="shared" si="10"/>
        <v>0</v>
      </c>
    </row>
    <row r="686" spans="6:6" x14ac:dyDescent="0.3">
      <c r="F686" s="7">
        <f t="shared" si="10"/>
        <v>0</v>
      </c>
    </row>
    <row r="687" spans="6:6" x14ac:dyDescent="0.3">
      <c r="F687" s="7">
        <f t="shared" si="10"/>
        <v>0</v>
      </c>
    </row>
    <row r="688" spans="6:6" x14ac:dyDescent="0.3">
      <c r="F688" s="7">
        <f t="shared" si="10"/>
        <v>0</v>
      </c>
    </row>
    <row r="689" spans="6:6" x14ac:dyDescent="0.3">
      <c r="F689" s="7">
        <f t="shared" si="10"/>
        <v>0</v>
      </c>
    </row>
    <row r="690" spans="6:6" x14ac:dyDescent="0.3">
      <c r="F690" s="7">
        <f t="shared" si="10"/>
        <v>0</v>
      </c>
    </row>
    <row r="691" spans="6:6" x14ac:dyDescent="0.3">
      <c r="F691" s="7">
        <f t="shared" si="10"/>
        <v>0</v>
      </c>
    </row>
    <row r="692" spans="6:6" x14ac:dyDescent="0.3">
      <c r="F692" s="7">
        <f t="shared" si="10"/>
        <v>0</v>
      </c>
    </row>
    <row r="693" spans="6:6" x14ac:dyDescent="0.3">
      <c r="F693" s="7">
        <f t="shared" si="10"/>
        <v>0</v>
      </c>
    </row>
    <row r="694" spans="6:6" x14ac:dyDescent="0.3">
      <c r="F694" s="7">
        <f t="shared" si="10"/>
        <v>0</v>
      </c>
    </row>
    <row r="695" spans="6:6" x14ac:dyDescent="0.3">
      <c r="F695" s="7">
        <f t="shared" si="10"/>
        <v>0</v>
      </c>
    </row>
    <row r="696" spans="6:6" x14ac:dyDescent="0.3">
      <c r="F696" s="7">
        <f t="shared" si="10"/>
        <v>0</v>
      </c>
    </row>
    <row r="697" spans="6:6" x14ac:dyDescent="0.3">
      <c r="F697" s="7">
        <f t="shared" si="10"/>
        <v>0</v>
      </c>
    </row>
    <row r="698" spans="6:6" x14ac:dyDescent="0.3">
      <c r="F698" s="7">
        <f t="shared" si="10"/>
        <v>0</v>
      </c>
    </row>
    <row r="699" spans="6:6" x14ac:dyDescent="0.3">
      <c r="F699" s="7">
        <f t="shared" si="10"/>
        <v>0</v>
      </c>
    </row>
    <row r="700" spans="6:6" x14ac:dyDescent="0.3">
      <c r="F700" s="7">
        <f t="shared" si="10"/>
        <v>0</v>
      </c>
    </row>
    <row r="701" spans="6:6" x14ac:dyDescent="0.3">
      <c r="F701" s="7">
        <f t="shared" si="10"/>
        <v>0</v>
      </c>
    </row>
    <row r="702" spans="6:6" x14ac:dyDescent="0.3">
      <c r="F702" s="7">
        <f t="shared" si="10"/>
        <v>0</v>
      </c>
    </row>
    <row r="703" spans="6:6" x14ac:dyDescent="0.3">
      <c r="F703" s="7">
        <f t="shared" si="10"/>
        <v>0</v>
      </c>
    </row>
    <row r="704" spans="6:6" x14ac:dyDescent="0.3">
      <c r="F704" s="7">
        <f t="shared" si="10"/>
        <v>0</v>
      </c>
    </row>
    <row r="705" spans="6:6" x14ac:dyDescent="0.3">
      <c r="F705" s="7">
        <f t="shared" si="10"/>
        <v>0</v>
      </c>
    </row>
    <row r="706" spans="6:6" x14ac:dyDescent="0.3">
      <c r="F706" s="7">
        <f t="shared" si="10"/>
        <v>0</v>
      </c>
    </row>
    <row r="707" spans="6:6" x14ac:dyDescent="0.3">
      <c r="F707" s="7">
        <f t="shared" si="10"/>
        <v>0</v>
      </c>
    </row>
    <row r="708" spans="6:6" x14ac:dyDescent="0.3">
      <c r="F708" s="7">
        <f t="shared" si="10"/>
        <v>0</v>
      </c>
    </row>
    <row r="709" spans="6:6" x14ac:dyDescent="0.3">
      <c r="F709" s="7">
        <f t="shared" si="10"/>
        <v>0</v>
      </c>
    </row>
    <row r="710" spans="6:6" x14ac:dyDescent="0.3">
      <c r="F710" s="7">
        <f t="shared" si="10"/>
        <v>0</v>
      </c>
    </row>
    <row r="711" spans="6:6" x14ac:dyDescent="0.3">
      <c r="F711" s="7">
        <f t="shared" si="10"/>
        <v>0</v>
      </c>
    </row>
    <row r="712" spans="6:6" x14ac:dyDescent="0.3">
      <c r="F712" s="7">
        <f t="shared" ref="F712:F775" si="11">IF(ISBLANK(C712),0,18)</f>
        <v>0</v>
      </c>
    </row>
    <row r="713" spans="6:6" x14ac:dyDescent="0.3">
      <c r="F713" s="7">
        <f t="shared" si="11"/>
        <v>0</v>
      </c>
    </row>
    <row r="714" spans="6:6" x14ac:dyDescent="0.3">
      <c r="F714" s="7">
        <f t="shared" si="11"/>
        <v>0</v>
      </c>
    </row>
    <row r="715" spans="6:6" x14ac:dyDescent="0.3">
      <c r="F715" s="7">
        <f t="shared" si="11"/>
        <v>0</v>
      </c>
    </row>
    <row r="716" spans="6:6" x14ac:dyDescent="0.3">
      <c r="F716" s="7">
        <f t="shared" si="11"/>
        <v>0</v>
      </c>
    </row>
    <row r="717" spans="6:6" x14ac:dyDescent="0.3">
      <c r="F717" s="7">
        <f t="shared" si="11"/>
        <v>0</v>
      </c>
    </row>
    <row r="718" spans="6:6" x14ac:dyDescent="0.3">
      <c r="F718" s="7">
        <f t="shared" si="11"/>
        <v>0</v>
      </c>
    </row>
    <row r="719" spans="6:6" x14ac:dyDescent="0.3">
      <c r="F719" s="7">
        <f t="shared" si="11"/>
        <v>0</v>
      </c>
    </row>
    <row r="720" spans="6:6" x14ac:dyDescent="0.3">
      <c r="F720" s="7">
        <f t="shared" si="11"/>
        <v>0</v>
      </c>
    </row>
    <row r="721" spans="6:6" x14ac:dyDescent="0.3">
      <c r="F721" s="7">
        <f t="shared" si="11"/>
        <v>0</v>
      </c>
    </row>
    <row r="722" spans="6:6" x14ac:dyDescent="0.3">
      <c r="F722" s="7">
        <f t="shared" si="11"/>
        <v>0</v>
      </c>
    </row>
    <row r="723" spans="6:6" x14ac:dyDescent="0.3">
      <c r="F723" s="7">
        <f t="shared" si="11"/>
        <v>0</v>
      </c>
    </row>
    <row r="724" spans="6:6" x14ac:dyDescent="0.3">
      <c r="F724" s="7">
        <f t="shared" si="11"/>
        <v>0</v>
      </c>
    </row>
    <row r="725" spans="6:6" x14ac:dyDescent="0.3">
      <c r="F725" s="7">
        <f t="shared" si="11"/>
        <v>0</v>
      </c>
    </row>
    <row r="726" spans="6:6" x14ac:dyDescent="0.3">
      <c r="F726" s="7">
        <f t="shared" si="11"/>
        <v>0</v>
      </c>
    </row>
    <row r="727" spans="6:6" x14ac:dyDescent="0.3">
      <c r="F727" s="7">
        <f t="shared" si="11"/>
        <v>0</v>
      </c>
    </row>
    <row r="728" spans="6:6" x14ac:dyDescent="0.3">
      <c r="F728" s="7">
        <f t="shared" si="11"/>
        <v>0</v>
      </c>
    </row>
    <row r="729" spans="6:6" x14ac:dyDescent="0.3">
      <c r="F729" s="7">
        <f t="shared" si="11"/>
        <v>0</v>
      </c>
    </row>
    <row r="730" spans="6:6" x14ac:dyDescent="0.3">
      <c r="F730" s="7">
        <f t="shared" si="11"/>
        <v>0</v>
      </c>
    </row>
    <row r="731" spans="6:6" x14ac:dyDescent="0.3">
      <c r="F731" s="7">
        <f t="shared" si="11"/>
        <v>0</v>
      </c>
    </row>
    <row r="732" spans="6:6" x14ac:dyDescent="0.3">
      <c r="F732" s="7">
        <f t="shared" si="11"/>
        <v>0</v>
      </c>
    </row>
    <row r="733" spans="6:6" x14ac:dyDescent="0.3">
      <c r="F733" s="7">
        <f t="shared" si="11"/>
        <v>0</v>
      </c>
    </row>
    <row r="734" spans="6:6" x14ac:dyDescent="0.3">
      <c r="F734" s="7">
        <f t="shared" si="11"/>
        <v>0</v>
      </c>
    </row>
    <row r="735" spans="6:6" x14ac:dyDescent="0.3">
      <c r="F735" s="7">
        <f t="shared" si="11"/>
        <v>0</v>
      </c>
    </row>
    <row r="736" spans="6:6" x14ac:dyDescent="0.3">
      <c r="F736" s="7">
        <f t="shared" si="11"/>
        <v>0</v>
      </c>
    </row>
    <row r="737" spans="6:6" x14ac:dyDescent="0.3">
      <c r="F737" s="7">
        <f t="shared" si="11"/>
        <v>0</v>
      </c>
    </row>
    <row r="738" spans="6:6" x14ac:dyDescent="0.3">
      <c r="F738" s="7">
        <f t="shared" si="11"/>
        <v>0</v>
      </c>
    </row>
    <row r="739" spans="6:6" x14ac:dyDescent="0.3">
      <c r="F739" s="7">
        <f t="shared" si="11"/>
        <v>0</v>
      </c>
    </row>
    <row r="740" spans="6:6" x14ac:dyDescent="0.3">
      <c r="F740" s="7">
        <f t="shared" si="11"/>
        <v>0</v>
      </c>
    </row>
    <row r="741" spans="6:6" x14ac:dyDescent="0.3">
      <c r="F741" s="7">
        <f t="shared" si="11"/>
        <v>0</v>
      </c>
    </row>
    <row r="742" spans="6:6" x14ac:dyDescent="0.3">
      <c r="F742" s="7">
        <f t="shared" si="11"/>
        <v>0</v>
      </c>
    </row>
    <row r="743" spans="6:6" x14ac:dyDescent="0.3">
      <c r="F743" s="7">
        <f t="shared" si="11"/>
        <v>0</v>
      </c>
    </row>
    <row r="744" spans="6:6" x14ac:dyDescent="0.3">
      <c r="F744" s="7">
        <f t="shared" si="11"/>
        <v>0</v>
      </c>
    </row>
    <row r="745" spans="6:6" x14ac:dyDescent="0.3">
      <c r="F745" s="7">
        <f t="shared" si="11"/>
        <v>0</v>
      </c>
    </row>
    <row r="746" spans="6:6" x14ac:dyDescent="0.3">
      <c r="F746" s="7">
        <f t="shared" si="11"/>
        <v>0</v>
      </c>
    </row>
    <row r="747" spans="6:6" x14ac:dyDescent="0.3">
      <c r="F747" s="7">
        <f t="shared" si="11"/>
        <v>0</v>
      </c>
    </row>
    <row r="748" spans="6:6" x14ac:dyDescent="0.3">
      <c r="F748" s="7">
        <f t="shared" si="11"/>
        <v>0</v>
      </c>
    </row>
    <row r="749" spans="6:6" x14ac:dyDescent="0.3">
      <c r="F749" s="7">
        <f t="shared" si="11"/>
        <v>0</v>
      </c>
    </row>
    <row r="750" spans="6:6" x14ac:dyDescent="0.3">
      <c r="F750" s="7">
        <f t="shared" si="11"/>
        <v>0</v>
      </c>
    </row>
    <row r="751" spans="6:6" x14ac:dyDescent="0.3">
      <c r="F751" s="7">
        <f t="shared" si="11"/>
        <v>0</v>
      </c>
    </row>
    <row r="752" spans="6:6" x14ac:dyDescent="0.3">
      <c r="F752" s="7">
        <f t="shared" si="11"/>
        <v>0</v>
      </c>
    </row>
    <row r="753" spans="6:6" x14ac:dyDescent="0.3">
      <c r="F753" s="7">
        <f t="shared" si="11"/>
        <v>0</v>
      </c>
    </row>
    <row r="754" spans="6:6" x14ac:dyDescent="0.3">
      <c r="F754" s="7">
        <f t="shared" si="11"/>
        <v>0</v>
      </c>
    </row>
    <row r="755" spans="6:6" x14ac:dyDescent="0.3">
      <c r="F755" s="7">
        <f t="shared" si="11"/>
        <v>0</v>
      </c>
    </row>
    <row r="756" spans="6:6" x14ac:dyDescent="0.3">
      <c r="F756" s="7">
        <f t="shared" si="11"/>
        <v>0</v>
      </c>
    </row>
    <row r="757" spans="6:6" x14ac:dyDescent="0.3">
      <c r="F757" s="7">
        <f t="shared" si="11"/>
        <v>0</v>
      </c>
    </row>
    <row r="758" spans="6:6" x14ac:dyDescent="0.3">
      <c r="F758" s="7">
        <f t="shared" si="11"/>
        <v>0</v>
      </c>
    </row>
    <row r="759" spans="6:6" x14ac:dyDescent="0.3">
      <c r="F759" s="7">
        <f t="shared" si="11"/>
        <v>0</v>
      </c>
    </row>
    <row r="760" spans="6:6" x14ac:dyDescent="0.3">
      <c r="F760" s="7">
        <f t="shared" si="11"/>
        <v>0</v>
      </c>
    </row>
    <row r="761" spans="6:6" x14ac:dyDescent="0.3">
      <c r="F761" s="7">
        <f t="shared" si="11"/>
        <v>0</v>
      </c>
    </row>
    <row r="762" spans="6:6" x14ac:dyDescent="0.3">
      <c r="F762" s="7">
        <f t="shared" si="11"/>
        <v>0</v>
      </c>
    </row>
    <row r="763" spans="6:6" x14ac:dyDescent="0.3">
      <c r="F763" s="7">
        <f t="shared" si="11"/>
        <v>0</v>
      </c>
    </row>
    <row r="764" spans="6:6" x14ac:dyDescent="0.3">
      <c r="F764" s="7">
        <f t="shared" si="11"/>
        <v>0</v>
      </c>
    </row>
    <row r="765" spans="6:6" x14ac:dyDescent="0.3">
      <c r="F765" s="7">
        <f t="shared" si="11"/>
        <v>0</v>
      </c>
    </row>
    <row r="766" spans="6:6" x14ac:dyDescent="0.3">
      <c r="F766" s="7">
        <f t="shared" si="11"/>
        <v>0</v>
      </c>
    </row>
    <row r="767" spans="6:6" x14ac:dyDescent="0.3">
      <c r="F767" s="7">
        <f t="shared" si="11"/>
        <v>0</v>
      </c>
    </row>
    <row r="768" spans="6:6" x14ac:dyDescent="0.3">
      <c r="F768" s="7">
        <f t="shared" si="11"/>
        <v>0</v>
      </c>
    </row>
    <row r="769" spans="6:6" x14ac:dyDescent="0.3">
      <c r="F769" s="7">
        <f t="shared" si="11"/>
        <v>0</v>
      </c>
    </row>
    <row r="770" spans="6:6" x14ac:dyDescent="0.3">
      <c r="F770" s="7">
        <f t="shared" si="11"/>
        <v>0</v>
      </c>
    </row>
    <row r="771" spans="6:6" x14ac:dyDescent="0.3">
      <c r="F771" s="7">
        <f t="shared" si="11"/>
        <v>0</v>
      </c>
    </row>
    <row r="772" spans="6:6" x14ac:dyDescent="0.3">
      <c r="F772" s="7">
        <f t="shared" si="11"/>
        <v>0</v>
      </c>
    </row>
    <row r="773" spans="6:6" x14ac:dyDescent="0.3">
      <c r="F773" s="7">
        <f t="shared" si="11"/>
        <v>0</v>
      </c>
    </row>
    <row r="774" spans="6:6" x14ac:dyDescent="0.3">
      <c r="F774" s="7">
        <f t="shared" si="11"/>
        <v>0</v>
      </c>
    </row>
    <row r="775" spans="6:6" x14ac:dyDescent="0.3">
      <c r="F775" s="7">
        <f t="shared" si="11"/>
        <v>0</v>
      </c>
    </row>
    <row r="776" spans="6:6" x14ac:dyDescent="0.3">
      <c r="F776" s="7">
        <f t="shared" ref="F776:F839" si="12">IF(ISBLANK(C776),0,18)</f>
        <v>0</v>
      </c>
    </row>
    <row r="777" spans="6:6" x14ac:dyDescent="0.3">
      <c r="F777" s="7">
        <f t="shared" si="12"/>
        <v>0</v>
      </c>
    </row>
    <row r="778" spans="6:6" x14ac:dyDescent="0.3">
      <c r="F778" s="7">
        <f t="shared" si="12"/>
        <v>0</v>
      </c>
    </row>
    <row r="779" spans="6:6" x14ac:dyDescent="0.3">
      <c r="F779" s="7">
        <f t="shared" si="12"/>
        <v>0</v>
      </c>
    </row>
    <row r="780" spans="6:6" x14ac:dyDescent="0.3">
      <c r="F780" s="7">
        <f t="shared" si="12"/>
        <v>0</v>
      </c>
    </row>
    <row r="781" spans="6:6" x14ac:dyDescent="0.3">
      <c r="F781" s="7">
        <f t="shared" si="12"/>
        <v>0</v>
      </c>
    </row>
    <row r="782" spans="6:6" x14ac:dyDescent="0.3">
      <c r="F782" s="7">
        <f t="shared" si="12"/>
        <v>0</v>
      </c>
    </row>
    <row r="783" spans="6:6" x14ac:dyDescent="0.3">
      <c r="F783" s="7">
        <f t="shared" si="12"/>
        <v>0</v>
      </c>
    </row>
    <row r="784" spans="6:6" x14ac:dyDescent="0.3">
      <c r="F784" s="7">
        <f t="shared" si="12"/>
        <v>0</v>
      </c>
    </row>
    <row r="785" spans="6:6" x14ac:dyDescent="0.3">
      <c r="F785" s="7">
        <f t="shared" si="12"/>
        <v>0</v>
      </c>
    </row>
    <row r="786" spans="6:6" x14ac:dyDescent="0.3">
      <c r="F786" s="7">
        <f t="shared" si="12"/>
        <v>0</v>
      </c>
    </row>
    <row r="787" spans="6:6" x14ac:dyDescent="0.3">
      <c r="F787" s="7">
        <f t="shared" si="12"/>
        <v>0</v>
      </c>
    </row>
    <row r="788" spans="6:6" x14ac:dyDescent="0.3">
      <c r="F788" s="7">
        <f t="shared" si="12"/>
        <v>0</v>
      </c>
    </row>
    <row r="789" spans="6:6" x14ac:dyDescent="0.3">
      <c r="F789" s="7">
        <f t="shared" si="12"/>
        <v>0</v>
      </c>
    </row>
    <row r="790" spans="6:6" x14ac:dyDescent="0.3">
      <c r="F790" s="7">
        <f t="shared" si="12"/>
        <v>0</v>
      </c>
    </row>
    <row r="791" spans="6:6" x14ac:dyDescent="0.3">
      <c r="F791" s="7">
        <f t="shared" si="12"/>
        <v>0</v>
      </c>
    </row>
    <row r="792" spans="6:6" x14ac:dyDescent="0.3">
      <c r="F792" s="7">
        <f t="shared" si="12"/>
        <v>0</v>
      </c>
    </row>
    <row r="793" spans="6:6" x14ac:dyDescent="0.3">
      <c r="F793" s="7">
        <f t="shared" si="12"/>
        <v>0</v>
      </c>
    </row>
    <row r="794" spans="6:6" x14ac:dyDescent="0.3">
      <c r="F794" s="7">
        <f t="shared" si="12"/>
        <v>0</v>
      </c>
    </row>
    <row r="795" spans="6:6" x14ac:dyDescent="0.3">
      <c r="F795" s="7">
        <f t="shared" si="12"/>
        <v>0</v>
      </c>
    </row>
    <row r="796" spans="6:6" x14ac:dyDescent="0.3">
      <c r="F796" s="7">
        <f t="shared" si="12"/>
        <v>0</v>
      </c>
    </row>
    <row r="797" spans="6:6" x14ac:dyDescent="0.3">
      <c r="F797" s="7">
        <f t="shared" si="12"/>
        <v>0</v>
      </c>
    </row>
    <row r="798" spans="6:6" x14ac:dyDescent="0.3">
      <c r="F798" s="7">
        <f t="shared" si="12"/>
        <v>0</v>
      </c>
    </row>
    <row r="799" spans="6:6" x14ac:dyDescent="0.3">
      <c r="F799" s="7">
        <f t="shared" si="12"/>
        <v>0</v>
      </c>
    </row>
    <row r="800" spans="6:6" x14ac:dyDescent="0.3">
      <c r="F800" s="7">
        <f t="shared" si="12"/>
        <v>0</v>
      </c>
    </row>
    <row r="801" spans="6:6" x14ac:dyDescent="0.3">
      <c r="F801" s="7">
        <f t="shared" si="12"/>
        <v>0</v>
      </c>
    </row>
    <row r="802" spans="6:6" x14ac:dyDescent="0.3">
      <c r="F802" s="7">
        <f t="shared" si="12"/>
        <v>0</v>
      </c>
    </row>
    <row r="803" spans="6:6" x14ac:dyDescent="0.3">
      <c r="F803" s="7">
        <f t="shared" si="12"/>
        <v>0</v>
      </c>
    </row>
    <row r="804" spans="6:6" x14ac:dyDescent="0.3">
      <c r="F804" s="7">
        <f t="shared" si="12"/>
        <v>0</v>
      </c>
    </row>
    <row r="805" spans="6:6" x14ac:dyDescent="0.3">
      <c r="F805" s="7">
        <f t="shared" si="12"/>
        <v>0</v>
      </c>
    </row>
    <row r="806" spans="6:6" x14ac:dyDescent="0.3">
      <c r="F806" s="7">
        <f t="shared" si="12"/>
        <v>0</v>
      </c>
    </row>
    <row r="807" spans="6:6" x14ac:dyDescent="0.3">
      <c r="F807" s="7">
        <f t="shared" si="12"/>
        <v>0</v>
      </c>
    </row>
    <row r="808" spans="6:6" x14ac:dyDescent="0.3">
      <c r="F808" s="7">
        <f t="shared" si="12"/>
        <v>0</v>
      </c>
    </row>
    <row r="809" spans="6:6" x14ac:dyDescent="0.3">
      <c r="F809" s="7">
        <f t="shared" si="12"/>
        <v>0</v>
      </c>
    </row>
    <row r="810" spans="6:6" x14ac:dyDescent="0.3">
      <c r="F810" s="7">
        <f t="shared" si="12"/>
        <v>0</v>
      </c>
    </row>
    <row r="811" spans="6:6" x14ac:dyDescent="0.3">
      <c r="F811" s="7">
        <f t="shared" si="12"/>
        <v>0</v>
      </c>
    </row>
    <row r="812" spans="6:6" x14ac:dyDescent="0.3">
      <c r="F812" s="7">
        <f t="shared" si="12"/>
        <v>0</v>
      </c>
    </row>
    <row r="813" spans="6:6" x14ac:dyDescent="0.3">
      <c r="F813" s="7">
        <f t="shared" si="12"/>
        <v>0</v>
      </c>
    </row>
    <row r="814" spans="6:6" x14ac:dyDescent="0.3">
      <c r="F814" s="7">
        <f t="shared" si="12"/>
        <v>0</v>
      </c>
    </row>
    <row r="815" spans="6:6" x14ac:dyDescent="0.3">
      <c r="F815" s="7">
        <f t="shared" si="12"/>
        <v>0</v>
      </c>
    </row>
    <row r="816" spans="6:6" x14ac:dyDescent="0.3">
      <c r="F816" s="7">
        <f t="shared" si="12"/>
        <v>0</v>
      </c>
    </row>
    <row r="817" spans="6:6" x14ac:dyDescent="0.3">
      <c r="F817" s="7">
        <f t="shared" si="12"/>
        <v>0</v>
      </c>
    </row>
    <row r="818" spans="6:6" x14ac:dyDescent="0.3">
      <c r="F818" s="7">
        <f t="shared" si="12"/>
        <v>0</v>
      </c>
    </row>
    <row r="819" spans="6:6" x14ac:dyDescent="0.3">
      <c r="F819" s="7">
        <f t="shared" si="12"/>
        <v>0</v>
      </c>
    </row>
    <row r="820" spans="6:6" x14ac:dyDescent="0.3">
      <c r="F820" s="7">
        <f t="shared" si="12"/>
        <v>0</v>
      </c>
    </row>
    <row r="821" spans="6:6" x14ac:dyDescent="0.3">
      <c r="F821" s="7">
        <f t="shared" si="12"/>
        <v>0</v>
      </c>
    </row>
    <row r="822" spans="6:6" x14ac:dyDescent="0.3">
      <c r="F822" s="7">
        <f t="shared" si="12"/>
        <v>0</v>
      </c>
    </row>
    <row r="823" spans="6:6" x14ac:dyDescent="0.3">
      <c r="F823" s="7">
        <f t="shared" si="12"/>
        <v>0</v>
      </c>
    </row>
    <row r="824" spans="6:6" x14ac:dyDescent="0.3">
      <c r="F824" s="7">
        <f t="shared" si="12"/>
        <v>0</v>
      </c>
    </row>
    <row r="825" spans="6:6" x14ac:dyDescent="0.3">
      <c r="F825" s="7">
        <f t="shared" si="12"/>
        <v>0</v>
      </c>
    </row>
    <row r="826" spans="6:6" x14ac:dyDescent="0.3">
      <c r="F826" s="7">
        <f t="shared" si="12"/>
        <v>0</v>
      </c>
    </row>
    <row r="827" spans="6:6" x14ac:dyDescent="0.3">
      <c r="F827" s="7">
        <f t="shared" si="12"/>
        <v>0</v>
      </c>
    </row>
    <row r="828" spans="6:6" x14ac:dyDescent="0.3">
      <c r="F828" s="7">
        <f t="shared" si="12"/>
        <v>0</v>
      </c>
    </row>
    <row r="829" spans="6:6" x14ac:dyDescent="0.3">
      <c r="F829" s="7">
        <f t="shared" si="12"/>
        <v>0</v>
      </c>
    </row>
    <row r="830" spans="6:6" x14ac:dyDescent="0.3">
      <c r="F830" s="7">
        <f t="shared" si="12"/>
        <v>0</v>
      </c>
    </row>
    <row r="831" spans="6:6" x14ac:dyDescent="0.3">
      <c r="F831" s="7">
        <f t="shared" si="12"/>
        <v>0</v>
      </c>
    </row>
    <row r="832" spans="6:6" x14ac:dyDescent="0.3">
      <c r="F832" s="7">
        <f t="shared" si="12"/>
        <v>0</v>
      </c>
    </row>
    <row r="833" spans="6:6" x14ac:dyDescent="0.3">
      <c r="F833" s="7">
        <f t="shared" si="12"/>
        <v>0</v>
      </c>
    </row>
    <row r="834" spans="6:6" x14ac:dyDescent="0.3">
      <c r="F834" s="7">
        <f t="shared" si="12"/>
        <v>0</v>
      </c>
    </row>
    <row r="835" spans="6:6" x14ac:dyDescent="0.3">
      <c r="F835" s="7">
        <f t="shared" si="12"/>
        <v>0</v>
      </c>
    </row>
    <row r="836" spans="6:6" x14ac:dyDescent="0.3">
      <c r="F836" s="7">
        <f t="shared" si="12"/>
        <v>0</v>
      </c>
    </row>
    <row r="837" spans="6:6" x14ac:dyDescent="0.3">
      <c r="F837" s="7">
        <f t="shared" si="12"/>
        <v>0</v>
      </c>
    </row>
    <row r="838" spans="6:6" x14ac:dyDescent="0.3">
      <c r="F838" s="7">
        <f t="shared" si="12"/>
        <v>0</v>
      </c>
    </row>
    <row r="839" spans="6:6" x14ac:dyDescent="0.3">
      <c r="F839" s="7">
        <f t="shared" si="12"/>
        <v>0</v>
      </c>
    </row>
    <row r="840" spans="6:6" x14ac:dyDescent="0.3">
      <c r="F840" s="7">
        <f t="shared" ref="F840:F903" si="13">IF(ISBLANK(C840),0,18)</f>
        <v>0</v>
      </c>
    </row>
    <row r="841" spans="6:6" x14ac:dyDescent="0.3">
      <c r="F841" s="7">
        <f t="shared" si="13"/>
        <v>0</v>
      </c>
    </row>
    <row r="842" spans="6:6" x14ac:dyDescent="0.3">
      <c r="F842" s="7">
        <f t="shared" si="13"/>
        <v>0</v>
      </c>
    </row>
    <row r="843" spans="6:6" x14ac:dyDescent="0.3">
      <c r="F843" s="7">
        <f t="shared" si="13"/>
        <v>0</v>
      </c>
    </row>
    <row r="844" spans="6:6" x14ac:dyDescent="0.3">
      <c r="F844" s="7">
        <f t="shared" si="13"/>
        <v>0</v>
      </c>
    </row>
    <row r="845" spans="6:6" x14ac:dyDescent="0.3">
      <c r="F845" s="7">
        <f t="shared" si="13"/>
        <v>0</v>
      </c>
    </row>
    <row r="846" spans="6:6" x14ac:dyDescent="0.3">
      <c r="F846" s="7">
        <f t="shared" si="13"/>
        <v>0</v>
      </c>
    </row>
    <row r="847" spans="6:6" x14ac:dyDescent="0.3">
      <c r="F847" s="7">
        <f t="shared" si="13"/>
        <v>0</v>
      </c>
    </row>
    <row r="848" spans="6:6" x14ac:dyDescent="0.3">
      <c r="F848" s="7">
        <f t="shared" si="13"/>
        <v>0</v>
      </c>
    </row>
    <row r="849" spans="6:6" x14ac:dyDescent="0.3">
      <c r="F849" s="7">
        <f t="shared" si="13"/>
        <v>0</v>
      </c>
    </row>
    <row r="850" spans="6:6" x14ac:dyDescent="0.3">
      <c r="F850" s="7">
        <f t="shared" si="13"/>
        <v>0</v>
      </c>
    </row>
    <row r="851" spans="6:6" x14ac:dyDescent="0.3">
      <c r="F851" s="7">
        <f t="shared" si="13"/>
        <v>0</v>
      </c>
    </row>
    <row r="852" spans="6:6" x14ac:dyDescent="0.3">
      <c r="F852" s="7">
        <f t="shared" si="13"/>
        <v>0</v>
      </c>
    </row>
    <row r="853" spans="6:6" x14ac:dyDescent="0.3">
      <c r="F853" s="7">
        <f t="shared" si="13"/>
        <v>0</v>
      </c>
    </row>
    <row r="854" spans="6:6" x14ac:dyDescent="0.3">
      <c r="F854" s="7">
        <f t="shared" si="13"/>
        <v>0</v>
      </c>
    </row>
    <row r="855" spans="6:6" x14ac:dyDescent="0.3">
      <c r="F855" s="7">
        <f t="shared" si="13"/>
        <v>0</v>
      </c>
    </row>
    <row r="856" spans="6:6" x14ac:dyDescent="0.3">
      <c r="F856" s="7">
        <f t="shared" si="13"/>
        <v>0</v>
      </c>
    </row>
    <row r="857" spans="6:6" x14ac:dyDescent="0.3">
      <c r="F857" s="7">
        <f t="shared" si="13"/>
        <v>0</v>
      </c>
    </row>
    <row r="858" spans="6:6" x14ac:dyDescent="0.3">
      <c r="F858" s="7">
        <f t="shared" si="13"/>
        <v>0</v>
      </c>
    </row>
    <row r="859" spans="6:6" x14ac:dyDescent="0.3">
      <c r="F859" s="7">
        <f t="shared" si="13"/>
        <v>0</v>
      </c>
    </row>
    <row r="860" spans="6:6" x14ac:dyDescent="0.3">
      <c r="F860" s="7">
        <f t="shared" si="13"/>
        <v>0</v>
      </c>
    </row>
    <row r="861" spans="6:6" x14ac:dyDescent="0.3">
      <c r="F861" s="7">
        <f t="shared" si="13"/>
        <v>0</v>
      </c>
    </row>
    <row r="862" spans="6:6" x14ac:dyDescent="0.3">
      <c r="F862" s="7">
        <f t="shared" si="13"/>
        <v>0</v>
      </c>
    </row>
    <row r="863" spans="6:6" x14ac:dyDescent="0.3">
      <c r="F863" s="7">
        <f t="shared" si="13"/>
        <v>0</v>
      </c>
    </row>
    <row r="864" spans="6:6" x14ac:dyDescent="0.3">
      <c r="F864" s="7">
        <f t="shared" si="13"/>
        <v>0</v>
      </c>
    </row>
    <row r="865" spans="6:6" x14ac:dyDescent="0.3">
      <c r="F865" s="7">
        <f t="shared" si="13"/>
        <v>0</v>
      </c>
    </row>
    <row r="866" spans="6:6" x14ac:dyDescent="0.3">
      <c r="F866" s="7">
        <f t="shared" si="13"/>
        <v>0</v>
      </c>
    </row>
    <row r="867" spans="6:6" x14ac:dyDescent="0.3">
      <c r="F867" s="7">
        <f t="shared" si="13"/>
        <v>0</v>
      </c>
    </row>
    <row r="868" spans="6:6" x14ac:dyDescent="0.3">
      <c r="F868" s="7">
        <f t="shared" si="13"/>
        <v>0</v>
      </c>
    </row>
    <row r="869" spans="6:6" x14ac:dyDescent="0.3">
      <c r="F869" s="7">
        <f t="shared" si="13"/>
        <v>0</v>
      </c>
    </row>
    <row r="870" spans="6:6" x14ac:dyDescent="0.3">
      <c r="F870" s="7">
        <f t="shared" si="13"/>
        <v>0</v>
      </c>
    </row>
    <row r="871" spans="6:6" x14ac:dyDescent="0.3">
      <c r="F871" s="7">
        <f t="shared" si="13"/>
        <v>0</v>
      </c>
    </row>
    <row r="872" spans="6:6" x14ac:dyDescent="0.3">
      <c r="F872" s="7">
        <f t="shared" si="13"/>
        <v>0</v>
      </c>
    </row>
    <row r="873" spans="6:6" x14ac:dyDescent="0.3">
      <c r="F873" s="7">
        <f t="shared" si="13"/>
        <v>0</v>
      </c>
    </row>
    <row r="874" spans="6:6" x14ac:dyDescent="0.3">
      <c r="F874" s="7">
        <f t="shared" si="13"/>
        <v>0</v>
      </c>
    </row>
    <row r="875" spans="6:6" x14ac:dyDescent="0.3">
      <c r="F875" s="7">
        <f t="shared" si="13"/>
        <v>0</v>
      </c>
    </row>
    <row r="876" spans="6:6" x14ac:dyDescent="0.3">
      <c r="F876" s="7">
        <f t="shared" si="13"/>
        <v>0</v>
      </c>
    </row>
    <row r="877" spans="6:6" x14ac:dyDescent="0.3">
      <c r="F877" s="7">
        <f t="shared" si="13"/>
        <v>0</v>
      </c>
    </row>
    <row r="878" spans="6:6" x14ac:dyDescent="0.3">
      <c r="F878" s="7">
        <f t="shared" si="13"/>
        <v>0</v>
      </c>
    </row>
    <row r="879" spans="6:6" x14ac:dyDescent="0.3">
      <c r="F879" s="7">
        <f t="shared" si="13"/>
        <v>0</v>
      </c>
    </row>
    <row r="880" spans="6:6" x14ac:dyDescent="0.3">
      <c r="F880" s="7">
        <f t="shared" si="13"/>
        <v>0</v>
      </c>
    </row>
    <row r="881" spans="6:6" x14ac:dyDescent="0.3">
      <c r="F881" s="7">
        <f t="shared" si="13"/>
        <v>0</v>
      </c>
    </row>
    <row r="882" spans="6:6" x14ac:dyDescent="0.3">
      <c r="F882" s="7">
        <f t="shared" si="13"/>
        <v>0</v>
      </c>
    </row>
    <row r="883" spans="6:6" x14ac:dyDescent="0.3">
      <c r="F883" s="7">
        <f t="shared" si="13"/>
        <v>0</v>
      </c>
    </row>
    <row r="884" spans="6:6" x14ac:dyDescent="0.3">
      <c r="F884" s="7">
        <f t="shared" si="13"/>
        <v>0</v>
      </c>
    </row>
    <row r="885" spans="6:6" x14ac:dyDescent="0.3">
      <c r="F885" s="7">
        <f t="shared" si="13"/>
        <v>0</v>
      </c>
    </row>
    <row r="886" spans="6:6" x14ac:dyDescent="0.3">
      <c r="F886" s="7">
        <f t="shared" si="13"/>
        <v>0</v>
      </c>
    </row>
    <row r="887" spans="6:6" x14ac:dyDescent="0.3">
      <c r="F887" s="7">
        <f t="shared" si="13"/>
        <v>0</v>
      </c>
    </row>
    <row r="888" spans="6:6" x14ac:dyDescent="0.3">
      <c r="F888" s="7">
        <f t="shared" si="13"/>
        <v>0</v>
      </c>
    </row>
    <row r="889" spans="6:6" x14ac:dyDescent="0.3">
      <c r="F889" s="7">
        <f t="shared" si="13"/>
        <v>0</v>
      </c>
    </row>
    <row r="890" spans="6:6" x14ac:dyDescent="0.3">
      <c r="F890" s="7">
        <f t="shared" si="13"/>
        <v>0</v>
      </c>
    </row>
    <row r="891" spans="6:6" x14ac:dyDescent="0.3">
      <c r="F891" s="7">
        <f t="shared" si="13"/>
        <v>0</v>
      </c>
    </row>
    <row r="892" spans="6:6" x14ac:dyDescent="0.3">
      <c r="F892" s="7">
        <f t="shared" si="13"/>
        <v>0</v>
      </c>
    </row>
    <row r="893" spans="6:6" x14ac:dyDescent="0.3">
      <c r="F893" s="7">
        <f t="shared" si="13"/>
        <v>0</v>
      </c>
    </row>
    <row r="894" spans="6:6" x14ac:dyDescent="0.3">
      <c r="F894" s="7">
        <f t="shared" si="13"/>
        <v>0</v>
      </c>
    </row>
    <row r="895" spans="6:6" x14ac:dyDescent="0.3">
      <c r="F895" s="7">
        <f t="shared" si="13"/>
        <v>0</v>
      </c>
    </row>
    <row r="896" spans="6:6" x14ac:dyDescent="0.3">
      <c r="F896" s="7">
        <f t="shared" si="13"/>
        <v>0</v>
      </c>
    </row>
    <row r="897" spans="6:6" x14ac:dyDescent="0.3">
      <c r="F897" s="7">
        <f t="shared" si="13"/>
        <v>0</v>
      </c>
    </row>
    <row r="898" spans="6:6" x14ac:dyDescent="0.3">
      <c r="F898" s="7">
        <f t="shared" si="13"/>
        <v>0</v>
      </c>
    </row>
    <row r="899" spans="6:6" x14ac:dyDescent="0.3">
      <c r="F899" s="7">
        <f t="shared" si="13"/>
        <v>0</v>
      </c>
    </row>
    <row r="900" spans="6:6" x14ac:dyDescent="0.3">
      <c r="F900" s="7">
        <f t="shared" si="13"/>
        <v>0</v>
      </c>
    </row>
    <row r="901" spans="6:6" x14ac:dyDescent="0.3">
      <c r="F901" s="7">
        <f t="shared" si="13"/>
        <v>0</v>
      </c>
    </row>
    <row r="902" spans="6:6" x14ac:dyDescent="0.3">
      <c r="F902" s="7">
        <f t="shared" si="13"/>
        <v>0</v>
      </c>
    </row>
    <row r="903" spans="6:6" x14ac:dyDescent="0.3">
      <c r="F903" s="7">
        <f t="shared" si="13"/>
        <v>0</v>
      </c>
    </row>
    <row r="904" spans="6:6" x14ac:dyDescent="0.3">
      <c r="F904" s="7">
        <f t="shared" ref="F904:F963" si="14">IF(ISBLANK(C904),0,18)</f>
        <v>0</v>
      </c>
    </row>
    <row r="905" spans="6:6" x14ac:dyDescent="0.3">
      <c r="F905" s="7">
        <f t="shared" si="14"/>
        <v>0</v>
      </c>
    </row>
    <row r="906" spans="6:6" x14ac:dyDescent="0.3">
      <c r="F906" s="7">
        <f t="shared" si="14"/>
        <v>0</v>
      </c>
    </row>
    <row r="907" spans="6:6" x14ac:dyDescent="0.3">
      <c r="F907" s="7">
        <f t="shared" si="14"/>
        <v>0</v>
      </c>
    </row>
    <row r="908" spans="6:6" x14ac:dyDescent="0.3">
      <c r="F908" s="7">
        <f t="shared" si="14"/>
        <v>0</v>
      </c>
    </row>
    <row r="909" spans="6:6" x14ac:dyDescent="0.3">
      <c r="F909" s="7">
        <f t="shared" si="14"/>
        <v>0</v>
      </c>
    </row>
    <row r="910" spans="6:6" x14ac:dyDescent="0.3">
      <c r="F910" s="7">
        <f t="shared" si="14"/>
        <v>0</v>
      </c>
    </row>
    <row r="911" spans="6:6" x14ac:dyDescent="0.3">
      <c r="F911" s="7">
        <f t="shared" si="14"/>
        <v>0</v>
      </c>
    </row>
    <row r="912" spans="6:6" x14ac:dyDescent="0.3">
      <c r="F912" s="7">
        <f t="shared" si="14"/>
        <v>0</v>
      </c>
    </row>
    <row r="913" spans="6:6" x14ac:dyDescent="0.3">
      <c r="F913" s="7">
        <f t="shared" si="14"/>
        <v>0</v>
      </c>
    </row>
    <row r="914" spans="6:6" x14ac:dyDescent="0.3">
      <c r="F914" s="7">
        <f t="shared" si="14"/>
        <v>0</v>
      </c>
    </row>
    <row r="915" spans="6:6" x14ac:dyDescent="0.3">
      <c r="F915" s="7">
        <f t="shared" si="14"/>
        <v>0</v>
      </c>
    </row>
    <row r="916" spans="6:6" x14ac:dyDescent="0.3">
      <c r="F916" s="7">
        <f t="shared" si="14"/>
        <v>0</v>
      </c>
    </row>
    <row r="917" spans="6:6" x14ac:dyDescent="0.3">
      <c r="F917" s="7">
        <f t="shared" si="14"/>
        <v>0</v>
      </c>
    </row>
    <row r="918" spans="6:6" x14ac:dyDescent="0.3">
      <c r="F918" s="7">
        <f t="shared" si="14"/>
        <v>0</v>
      </c>
    </row>
    <row r="919" spans="6:6" x14ac:dyDescent="0.3">
      <c r="F919" s="7">
        <f t="shared" si="14"/>
        <v>0</v>
      </c>
    </row>
    <row r="920" spans="6:6" x14ac:dyDescent="0.3">
      <c r="F920" s="7">
        <f t="shared" si="14"/>
        <v>0</v>
      </c>
    </row>
    <row r="921" spans="6:6" x14ac:dyDescent="0.3">
      <c r="F921" s="7">
        <f t="shared" si="14"/>
        <v>0</v>
      </c>
    </row>
    <row r="922" spans="6:6" x14ac:dyDescent="0.3">
      <c r="F922" s="7">
        <f t="shared" si="14"/>
        <v>0</v>
      </c>
    </row>
    <row r="923" spans="6:6" x14ac:dyDescent="0.3">
      <c r="F923" s="7">
        <f t="shared" si="14"/>
        <v>0</v>
      </c>
    </row>
    <row r="924" spans="6:6" x14ac:dyDescent="0.3">
      <c r="F924" s="7">
        <f t="shared" si="14"/>
        <v>0</v>
      </c>
    </row>
    <row r="925" spans="6:6" x14ac:dyDescent="0.3">
      <c r="F925" s="7">
        <f t="shared" si="14"/>
        <v>0</v>
      </c>
    </row>
    <row r="926" spans="6:6" x14ac:dyDescent="0.3">
      <c r="F926" s="7">
        <f t="shared" si="14"/>
        <v>0</v>
      </c>
    </row>
    <row r="927" spans="6:6" x14ac:dyDescent="0.3">
      <c r="F927" s="7">
        <f t="shared" si="14"/>
        <v>0</v>
      </c>
    </row>
    <row r="928" spans="6:6" x14ac:dyDescent="0.3">
      <c r="F928" s="7">
        <f t="shared" si="14"/>
        <v>0</v>
      </c>
    </row>
    <row r="929" spans="6:6" x14ac:dyDescent="0.3">
      <c r="F929" s="7">
        <f t="shared" si="14"/>
        <v>0</v>
      </c>
    </row>
    <row r="930" spans="6:6" x14ac:dyDescent="0.3">
      <c r="F930" s="7">
        <f t="shared" si="14"/>
        <v>0</v>
      </c>
    </row>
    <row r="931" spans="6:6" x14ac:dyDescent="0.3">
      <c r="F931" s="7">
        <f t="shared" si="14"/>
        <v>0</v>
      </c>
    </row>
    <row r="932" spans="6:6" x14ac:dyDescent="0.3">
      <c r="F932" s="7">
        <f t="shared" si="14"/>
        <v>0</v>
      </c>
    </row>
    <row r="933" spans="6:6" x14ac:dyDescent="0.3">
      <c r="F933" s="7">
        <f t="shared" si="14"/>
        <v>0</v>
      </c>
    </row>
    <row r="934" spans="6:6" x14ac:dyDescent="0.3">
      <c r="F934" s="7">
        <f t="shared" si="14"/>
        <v>0</v>
      </c>
    </row>
    <row r="935" spans="6:6" x14ac:dyDescent="0.3">
      <c r="F935" s="7">
        <f t="shared" si="14"/>
        <v>0</v>
      </c>
    </row>
    <row r="936" spans="6:6" x14ac:dyDescent="0.3">
      <c r="F936" s="7">
        <f t="shared" si="14"/>
        <v>0</v>
      </c>
    </row>
    <row r="937" spans="6:6" x14ac:dyDescent="0.3">
      <c r="F937" s="7">
        <f t="shared" si="14"/>
        <v>0</v>
      </c>
    </row>
    <row r="938" spans="6:6" x14ac:dyDescent="0.3">
      <c r="F938" s="7">
        <f t="shared" si="14"/>
        <v>0</v>
      </c>
    </row>
    <row r="939" spans="6:6" x14ac:dyDescent="0.3">
      <c r="F939" s="7">
        <f t="shared" si="14"/>
        <v>0</v>
      </c>
    </row>
    <row r="940" spans="6:6" x14ac:dyDescent="0.3">
      <c r="F940" s="7">
        <f t="shared" si="14"/>
        <v>0</v>
      </c>
    </row>
    <row r="941" spans="6:6" x14ac:dyDescent="0.3">
      <c r="F941" s="7">
        <f t="shared" si="14"/>
        <v>0</v>
      </c>
    </row>
    <row r="942" spans="6:6" x14ac:dyDescent="0.3">
      <c r="F942" s="7">
        <f t="shared" si="14"/>
        <v>0</v>
      </c>
    </row>
    <row r="943" spans="6:6" x14ac:dyDescent="0.3">
      <c r="F943" s="7">
        <f t="shared" si="14"/>
        <v>0</v>
      </c>
    </row>
    <row r="944" spans="6:6" x14ac:dyDescent="0.3">
      <c r="F944" s="7">
        <f t="shared" si="14"/>
        <v>0</v>
      </c>
    </row>
    <row r="945" spans="6:6" x14ac:dyDescent="0.3">
      <c r="F945" s="7">
        <f t="shared" si="14"/>
        <v>0</v>
      </c>
    </row>
    <row r="946" spans="6:6" x14ac:dyDescent="0.3">
      <c r="F946" s="7">
        <f t="shared" si="14"/>
        <v>0</v>
      </c>
    </row>
    <row r="947" spans="6:6" x14ac:dyDescent="0.3">
      <c r="F947" s="7">
        <f t="shared" si="14"/>
        <v>0</v>
      </c>
    </row>
    <row r="948" spans="6:6" x14ac:dyDescent="0.3">
      <c r="F948" s="7">
        <f t="shared" si="14"/>
        <v>0</v>
      </c>
    </row>
    <row r="949" spans="6:6" x14ac:dyDescent="0.3">
      <c r="F949" s="7">
        <f t="shared" si="14"/>
        <v>0</v>
      </c>
    </row>
    <row r="950" spans="6:6" x14ac:dyDescent="0.3">
      <c r="F950" s="7">
        <f t="shared" si="14"/>
        <v>0</v>
      </c>
    </row>
    <row r="951" spans="6:6" x14ac:dyDescent="0.3">
      <c r="F951" s="7">
        <f t="shared" si="14"/>
        <v>0</v>
      </c>
    </row>
    <row r="952" spans="6:6" x14ac:dyDescent="0.3">
      <c r="F952" s="7">
        <f t="shared" si="14"/>
        <v>0</v>
      </c>
    </row>
    <row r="953" spans="6:6" x14ac:dyDescent="0.3">
      <c r="F953" s="7">
        <f t="shared" si="14"/>
        <v>0</v>
      </c>
    </row>
    <row r="954" spans="6:6" x14ac:dyDescent="0.3">
      <c r="F954" s="7">
        <f t="shared" si="14"/>
        <v>0</v>
      </c>
    </row>
    <row r="955" spans="6:6" x14ac:dyDescent="0.3">
      <c r="F955" s="7">
        <f t="shared" si="14"/>
        <v>0</v>
      </c>
    </row>
    <row r="956" spans="6:6" x14ac:dyDescent="0.3">
      <c r="F956" s="7">
        <f t="shared" si="14"/>
        <v>0</v>
      </c>
    </row>
    <row r="957" spans="6:6" x14ac:dyDescent="0.3">
      <c r="F957" s="7">
        <f t="shared" si="14"/>
        <v>0</v>
      </c>
    </row>
    <row r="958" spans="6:6" x14ac:dyDescent="0.3">
      <c r="F958" s="7">
        <f t="shared" si="14"/>
        <v>0</v>
      </c>
    </row>
    <row r="959" spans="6:6" x14ac:dyDescent="0.3">
      <c r="F959" s="7">
        <f t="shared" si="14"/>
        <v>0</v>
      </c>
    </row>
    <row r="960" spans="6:6" x14ac:dyDescent="0.3">
      <c r="F960" s="7">
        <f t="shared" si="14"/>
        <v>0</v>
      </c>
    </row>
    <row r="961" spans="6:6" x14ac:dyDescent="0.3">
      <c r="F961" s="7">
        <f t="shared" si="14"/>
        <v>0</v>
      </c>
    </row>
    <row r="962" spans="6:6" x14ac:dyDescent="0.3">
      <c r="F962" s="7">
        <f t="shared" si="14"/>
        <v>0</v>
      </c>
    </row>
    <row r="963" spans="6:6" x14ac:dyDescent="0.3">
      <c r="F963" s="7">
        <f t="shared" si="14"/>
        <v>0</v>
      </c>
    </row>
  </sheetData>
  <mergeCells count="4">
    <mergeCell ref="A2:E2"/>
    <mergeCell ref="A1:E1"/>
    <mergeCell ref="A3:E3"/>
    <mergeCell ref="J1:M2"/>
  </mergeCells>
  <phoneticPr fontId="16" type="noConversion"/>
  <dataValidations count="2">
    <dataValidation allowBlank="1" showInputMessage="1" showErrorMessage="1" prompt="NOM DU CLUB" sqref="A6:B6" xr:uid="{24D316B3-1D1C-4615-9CF8-99617D4719E4}"/>
    <dataValidation type="list" allowBlank="1" showInputMessage="1" showErrorMessage="1" sqref="A7:A200" xr:uid="{3DB86C49-AE30-4C87-9665-3DCB98CB6E00}">
      <formula1>_SAISON</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NOM DU CLUB" xr:uid="{9ABCF750-A407-4636-BB97-A5206541DBED}">
          <x14:formula1>
            <xm:f>'.'!$C$26:$C$121</xm:f>
          </x14:formula1>
          <xm:sqref>B7:B200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AU2443"/>
  <sheetViews>
    <sheetView topLeftCell="C1" workbookViewId="0">
      <pane ySplit="6" topLeftCell="A7" activePane="bottomLeft" state="frozen"/>
      <selection activeCell="D18" sqref="D18"/>
      <selection pane="bottomLeft" activeCell="C17" sqref="C16:C17"/>
    </sheetView>
  </sheetViews>
  <sheetFormatPr defaultColWidth="11.5546875" defaultRowHeight="14.4" x14ac:dyDescent="0.3"/>
  <cols>
    <col min="1" max="1" width="0" hidden="1" customWidth="1"/>
    <col min="2" max="2" width="17.109375" hidden="1" customWidth="1"/>
    <col min="3" max="3" width="22.44140625" bestFit="1" customWidth="1"/>
    <col min="4" max="4" width="18.33203125" customWidth="1"/>
    <col min="5" max="5" width="19.109375" style="74" bestFit="1" customWidth="1"/>
    <col min="6" max="6" width="21.6640625" bestFit="1" customWidth="1"/>
    <col min="7" max="7" width="11.88671875" customWidth="1"/>
  </cols>
  <sheetData>
    <row r="1" spans="1:47" ht="23.4" x14ac:dyDescent="0.3">
      <c r="A1" s="536" t="s">
        <v>50</v>
      </c>
      <c r="B1" s="536"/>
      <c r="C1" s="536"/>
      <c r="D1" s="536"/>
      <c r="E1" s="536"/>
      <c r="F1" s="536"/>
      <c r="G1" s="536"/>
      <c r="H1" s="30"/>
      <c r="I1" s="30"/>
      <c r="J1" s="30"/>
      <c r="K1" s="542" t="s">
        <v>51</v>
      </c>
      <c r="L1" s="544"/>
      <c r="M1" s="544"/>
      <c r="N1" s="544"/>
      <c r="O1" s="30"/>
    </row>
    <row r="2" spans="1:47" ht="18" x14ac:dyDescent="0.3">
      <c r="A2" s="538" t="s">
        <v>1</v>
      </c>
      <c r="B2" s="538"/>
      <c r="C2" s="538"/>
      <c r="D2" s="538"/>
      <c r="E2" s="538"/>
      <c r="F2" s="538"/>
      <c r="G2" s="538"/>
      <c r="H2" s="30"/>
      <c r="I2" s="30"/>
      <c r="J2" s="30"/>
      <c r="K2" s="544"/>
      <c r="L2" s="544"/>
      <c r="M2" s="544"/>
      <c r="N2" s="544"/>
      <c r="O2" s="30"/>
    </row>
    <row r="3" spans="1:47" ht="15.6" x14ac:dyDescent="0.3">
      <c r="A3" s="541" t="s">
        <v>2</v>
      </c>
      <c r="B3" s="541"/>
      <c r="C3" s="541"/>
      <c r="D3" s="541"/>
      <c r="E3" s="540"/>
      <c r="F3" s="540"/>
      <c r="G3" s="540"/>
      <c r="H3" s="30"/>
      <c r="I3" s="30"/>
      <c r="J3" s="30"/>
      <c r="K3" s="544"/>
      <c r="L3" s="544"/>
      <c r="M3" s="544"/>
      <c r="N3" s="544"/>
      <c r="O3" s="30"/>
    </row>
    <row r="4" spans="1:47" x14ac:dyDescent="0.3">
      <c r="B4" t="s">
        <v>52</v>
      </c>
      <c r="C4" s="30"/>
      <c r="D4" s="30"/>
      <c r="E4" s="71"/>
      <c r="F4" s="30"/>
      <c r="G4" s="30"/>
      <c r="H4" s="30"/>
      <c r="I4" s="30"/>
      <c r="J4" s="30"/>
      <c r="K4" s="544"/>
      <c r="L4" s="544"/>
      <c r="M4" s="544"/>
      <c r="N4" s="544"/>
      <c r="O4" s="30"/>
      <c r="AU4" t="s">
        <v>22</v>
      </c>
    </row>
    <row r="5" spans="1:47" ht="15" thickBot="1" x14ac:dyDescent="0.35">
      <c r="C5" s="30"/>
      <c r="D5" s="30"/>
      <c r="E5" s="72"/>
      <c r="F5" s="32" t="s">
        <v>42</v>
      </c>
      <c r="G5" s="33">
        <f>SUM(G7:G2987)</f>
        <v>0</v>
      </c>
      <c r="H5" s="30"/>
      <c r="I5" s="30"/>
      <c r="J5" s="30"/>
      <c r="K5" s="30"/>
      <c r="L5" s="30"/>
      <c r="M5" s="30"/>
      <c r="N5" s="30"/>
      <c r="O5" s="30"/>
      <c r="AU5" t="s">
        <v>21</v>
      </c>
    </row>
    <row r="6" spans="1:47" ht="15" thickBot="1" x14ac:dyDescent="0.35">
      <c r="A6" s="11" t="s">
        <v>43</v>
      </c>
      <c r="B6" s="12" t="s">
        <v>16</v>
      </c>
      <c r="C6" s="114" t="s">
        <v>44</v>
      </c>
      <c r="D6" s="114" t="s">
        <v>45</v>
      </c>
      <c r="E6" s="115" t="s">
        <v>46</v>
      </c>
      <c r="F6" s="114" t="s">
        <v>53</v>
      </c>
      <c r="G6" s="39" t="s">
        <v>47</v>
      </c>
      <c r="H6" s="30"/>
      <c r="I6" s="30"/>
      <c r="J6" s="30"/>
      <c r="K6" s="30"/>
      <c r="L6" s="30"/>
      <c r="M6" s="30"/>
      <c r="N6" s="30"/>
      <c r="O6" s="30"/>
      <c r="AT6" t="s">
        <v>24</v>
      </c>
    </row>
    <row r="7" spans="1:47" x14ac:dyDescent="0.3">
      <c r="A7" s="1" t="s">
        <v>48</v>
      </c>
      <c r="E7" s="510"/>
      <c r="F7" s="509"/>
      <c r="G7" s="7">
        <f t="shared" ref="G7:G57" si="0">IF(F7="Bébé actif",14,IF(F7="Récréatif",35,IF(F7="Récréatif STR",35,IF(F7="Récréatif GR",35,IF(F7="Récréatif PK",35,IF(F7="Récréatif adaptée",20,0))))))</f>
        <v>0</v>
      </c>
    </row>
    <row r="8" spans="1:47" x14ac:dyDescent="0.3">
      <c r="A8" s="1" t="s">
        <v>48</v>
      </c>
      <c r="E8" s="510"/>
      <c r="F8" s="509"/>
      <c r="G8" s="7">
        <f t="shared" si="0"/>
        <v>0</v>
      </c>
    </row>
    <row r="9" spans="1:47" x14ac:dyDescent="0.3">
      <c r="A9" s="1" t="s">
        <v>48</v>
      </c>
      <c r="E9" s="510"/>
      <c r="F9" s="509"/>
      <c r="G9" s="7">
        <f t="shared" si="0"/>
        <v>0</v>
      </c>
    </row>
    <row r="10" spans="1:47" x14ac:dyDescent="0.3">
      <c r="A10" s="1" t="s">
        <v>48</v>
      </c>
      <c r="E10" s="510"/>
      <c r="F10" s="509"/>
      <c r="G10" s="7">
        <f t="shared" si="0"/>
        <v>0</v>
      </c>
    </row>
    <row r="11" spans="1:47" x14ac:dyDescent="0.3">
      <c r="A11" s="1" t="s">
        <v>48</v>
      </c>
      <c r="E11" s="510"/>
      <c r="F11" s="509"/>
      <c r="G11" s="7">
        <f t="shared" si="0"/>
        <v>0</v>
      </c>
    </row>
    <row r="12" spans="1:47" x14ac:dyDescent="0.3">
      <c r="A12" s="1" t="s">
        <v>48</v>
      </c>
      <c r="E12" s="510"/>
      <c r="F12" s="509"/>
      <c r="G12" s="7">
        <f t="shared" si="0"/>
        <v>0</v>
      </c>
    </row>
    <row r="13" spans="1:47" x14ac:dyDescent="0.3">
      <c r="A13" s="1" t="s">
        <v>48</v>
      </c>
      <c r="E13" s="510"/>
      <c r="F13" s="509"/>
      <c r="G13" s="7">
        <f t="shared" si="0"/>
        <v>0</v>
      </c>
    </row>
    <row r="14" spans="1:47" x14ac:dyDescent="0.3">
      <c r="A14" s="1" t="s">
        <v>48</v>
      </c>
      <c r="E14" s="510"/>
      <c r="F14" s="509"/>
      <c r="G14" s="7">
        <f t="shared" si="0"/>
        <v>0</v>
      </c>
    </row>
    <row r="15" spans="1:47" x14ac:dyDescent="0.3">
      <c r="A15" s="1" t="s">
        <v>48</v>
      </c>
      <c r="E15" s="510"/>
      <c r="F15" s="509"/>
      <c r="G15" s="7">
        <f t="shared" si="0"/>
        <v>0</v>
      </c>
    </row>
    <row r="16" spans="1:47" x14ac:dyDescent="0.3">
      <c r="A16" s="1" t="s">
        <v>48</v>
      </c>
      <c r="E16" s="510"/>
      <c r="F16" s="509"/>
      <c r="G16" s="7">
        <f t="shared" si="0"/>
        <v>0</v>
      </c>
    </row>
    <row r="17" spans="1:7" x14ac:dyDescent="0.3">
      <c r="A17" s="1" t="s">
        <v>48</v>
      </c>
      <c r="E17" s="510"/>
      <c r="F17" s="509"/>
      <c r="G17" s="7">
        <f t="shared" si="0"/>
        <v>0</v>
      </c>
    </row>
    <row r="18" spans="1:7" x14ac:dyDescent="0.3">
      <c r="A18" s="1" t="s">
        <v>48</v>
      </c>
      <c r="E18" s="510"/>
      <c r="F18" s="509"/>
      <c r="G18" s="7">
        <f t="shared" si="0"/>
        <v>0</v>
      </c>
    </row>
    <row r="19" spans="1:7" x14ac:dyDescent="0.3">
      <c r="A19" s="1" t="s">
        <v>48</v>
      </c>
      <c r="E19" s="510"/>
      <c r="F19" s="509"/>
      <c r="G19" s="7">
        <f t="shared" si="0"/>
        <v>0</v>
      </c>
    </row>
    <row r="20" spans="1:7" x14ac:dyDescent="0.3">
      <c r="A20" s="1" t="s">
        <v>48</v>
      </c>
      <c r="E20" s="510"/>
      <c r="F20" s="509"/>
      <c r="G20" s="7">
        <f t="shared" si="0"/>
        <v>0</v>
      </c>
    </row>
    <row r="21" spans="1:7" x14ac:dyDescent="0.3">
      <c r="A21" s="1" t="s">
        <v>48</v>
      </c>
      <c r="E21" s="510"/>
      <c r="F21" s="509"/>
      <c r="G21" s="7">
        <f t="shared" si="0"/>
        <v>0</v>
      </c>
    </row>
    <row r="22" spans="1:7" x14ac:dyDescent="0.3">
      <c r="A22" s="1" t="s">
        <v>48</v>
      </c>
      <c r="E22" s="510"/>
      <c r="F22" s="509"/>
      <c r="G22" s="7">
        <f t="shared" si="0"/>
        <v>0</v>
      </c>
    </row>
    <row r="23" spans="1:7" x14ac:dyDescent="0.3">
      <c r="A23" s="1" t="s">
        <v>48</v>
      </c>
      <c r="E23" s="510"/>
      <c r="F23" s="509"/>
      <c r="G23" s="7">
        <f t="shared" si="0"/>
        <v>0</v>
      </c>
    </row>
    <row r="24" spans="1:7" x14ac:dyDescent="0.3">
      <c r="A24" s="1" t="s">
        <v>48</v>
      </c>
      <c r="E24" s="510"/>
      <c r="F24" s="509"/>
      <c r="G24" s="7">
        <f t="shared" si="0"/>
        <v>0</v>
      </c>
    </row>
    <row r="25" spans="1:7" x14ac:dyDescent="0.3">
      <c r="A25" s="1" t="s">
        <v>48</v>
      </c>
      <c r="E25" s="510"/>
      <c r="F25" s="509"/>
      <c r="G25" s="7">
        <f t="shared" si="0"/>
        <v>0</v>
      </c>
    </row>
    <row r="26" spans="1:7" x14ac:dyDescent="0.3">
      <c r="A26" s="1" t="s">
        <v>48</v>
      </c>
      <c r="E26" s="510"/>
      <c r="F26" s="509"/>
      <c r="G26" s="7">
        <f t="shared" si="0"/>
        <v>0</v>
      </c>
    </row>
    <row r="27" spans="1:7" x14ac:dyDescent="0.3">
      <c r="A27" s="1" t="s">
        <v>48</v>
      </c>
      <c r="E27" s="510"/>
      <c r="F27" s="509"/>
      <c r="G27" s="7">
        <f t="shared" si="0"/>
        <v>0</v>
      </c>
    </row>
    <row r="28" spans="1:7" x14ac:dyDescent="0.3">
      <c r="A28" s="1" t="s">
        <v>48</v>
      </c>
      <c r="E28" s="510"/>
      <c r="F28" s="509"/>
      <c r="G28" s="7">
        <f t="shared" si="0"/>
        <v>0</v>
      </c>
    </row>
    <row r="29" spans="1:7" x14ac:dyDescent="0.3">
      <c r="A29" s="1" t="s">
        <v>48</v>
      </c>
      <c r="E29" s="510"/>
      <c r="F29" s="509"/>
      <c r="G29" s="7">
        <f t="shared" si="0"/>
        <v>0</v>
      </c>
    </row>
    <row r="30" spans="1:7" x14ac:dyDescent="0.3">
      <c r="A30" s="1" t="s">
        <v>48</v>
      </c>
      <c r="E30" s="510"/>
      <c r="F30" s="509"/>
      <c r="G30" s="7">
        <f t="shared" si="0"/>
        <v>0</v>
      </c>
    </row>
    <row r="31" spans="1:7" x14ac:dyDescent="0.3">
      <c r="A31" s="1" t="s">
        <v>48</v>
      </c>
      <c r="E31" s="510"/>
      <c r="F31" s="509"/>
      <c r="G31" s="7">
        <f t="shared" si="0"/>
        <v>0</v>
      </c>
    </row>
    <row r="32" spans="1:7" x14ac:dyDescent="0.3">
      <c r="A32" s="1" t="s">
        <v>48</v>
      </c>
      <c r="E32" s="510"/>
      <c r="F32" s="509"/>
      <c r="G32" s="7">
        <f t="shared" si="0"/>
        <v>0</v>
      </c>
    </row>
    <row r="33" spans="1:7" x14ac:dyDescent="0.3">
      <c r="A33" s="1" t="s">
        <v>48</v>
      </c>
      <c r="E33" s="510"/>
      <c r="F33" s="509"/>
      <c r="G33" s="7">
        <f t="shared" si="0"/>
        <v>0</v>
      </c>
    </row>
    <row r="34" spans="1:7" x14ac:dyDescent="0.3">
      <c r="A34" s="1"/>
      <c r="E34" s="510"/>
      <c r="F34" s="509"/>
      <c r="G34" s="7">
        <f t="shared" si="0"/>
        <v>0</v>
      </c>
    </row>
    <row r="35" spans="1:7" x14ac:dyDescent="0.3">
      <c r="A35" s="1" t="s">
        <v>48</v>
      </c>
      <c r="E35" s="510"/>
      <c r="F35" s="509"/>
      <c r="G35" s="7">
        <f t="shared" si="0"/>
        <v>0</v>
      </c>
    </row>
    <row r="36" spans="1:7" x14ac:dyDescent="0.3">
      <c r="A36" s="1" t="s">
        <v>48</v>
      </c>
      <c r="E36" s="510"/>
      <c r="F36" s="509"/>
      <c r="G36" s="7">
        <f t="shared" si="0"/>
        <v>0</v>
      </c>
    </row>
    <row r="37" spans="1:7" x14ac:dyDescent="0.3">
      <c r="A37" s="1" t="s">
        <v>48</v>
      </c>
      <c r="E37" s="510"/>
      <c r="F37" s="509"/>
      <c r="G37" s="7">
        <f t="shared" si="0"/>
        <v>0</v>
      </c>
    </row>
    <row r="38" spans="1:7" x14ac:dyDescent="0.3">
      <c r="A38" s="1" t="s">
        <v>48</v>
      </c>
      <c r="E38" s="510"/>
      <c r="F38" s="509"/>
      <c r="G38" s="7">
        <f t="shared" si="0"/>
        <v>0</v>
      </c>
    </row>
    <row r="39" spans="1:7" x14ac:dyDescent="0.3">
      <c r="A39" s="1" t="s">
        <v>48</v>
      </c>
      <c r="E39" s="510"/>
      <c r="F39" s="509"/>
      <c r="G39" s="7">
        <f t="shared" si="0"/>
        <v>0</v>
      </c>
    </row>
    <row r="40" spans="1:7" x14ac:dyDescent="0.3">
      <c r="A40" s="1" t="s">
        <v>48</v>
      </c>
      <c r="E40" s="510"/>
      <c r="F40" s="509"/>
      <c r="G40" s="7">
        <f t="shared" si="0"/>
        <v>0</v>
      </c>
    </row>
    <row r="41" spans="1:7" x14ac:dyDescent="0.3">
      <c r="A41" s="1" t="s">
        <v>48</v>
      </c>
      <c r="E41" s="510"/>
      <c r="F41" s="509"/>
      <c r="G41" s="7">
        <f t="shared" si="0"/>
        <v>0</v>
      </c>
    </row>
    <row r="42" spans="1:7" x14ac:dyDescent="0.3">
      <c r="A42" s="1" t="s">
        <v>48</v>
      </c>
      <c r="E42" s="510"/>
      <c r="F42" s="509"/>
      <c r="G42" s="7">
        <f t="shared" si="0"/>
        <v>0</v>
      </c>
    </row>
    <row r="43" spans="1:7" x14ac:dyDescent="0.3">
      <c r="A43" s="1" t="s">
        <v>48</v>
      </c>
      <c r="E43" s="510"/>
      <c r="F43" s="509"/>
      <c r="G43" s="7">
        <f t="shared" si="0"/>
        <v>0</v>
      </c>
    </row>
    <row r="44" spans="1:7" x14ac:dyDescent="0.3">
      <c r="A44" s="1" t="s">
        <v>48</v>
      </c>
      <c r="E44" s="510"/>
      <c r="F44" s="509"/>
      <c r="G44" s="7">
        <f t="shared" si="0"/>
        <v>0</v>
      </c>
    </row>
    <row r="45" spans="1:7" x14ac:dyDescent="0.3">
      <c r="A45" s="1" t="s">
        <v>48</v>
      </c>
      <c r="E45" s="510"/>
      <c r="F45" s="509"/>
      <c r="G45" s="7">
        <f t="shared" si="0"/>
        <v>0</v>
      </c>
    </row>
    <row r="46" spans="1:7" x14ac:dyDescent="0.3">
      <c r="A46" s="1" t="s">
        <v>48</v>
      </c>
      <c r="E46" s="510"/>
      <c r="F46" s="509"/>
      <c r="G46" s="7">
        <f t="shared" si="0"/>
        <v>0</v>
      </c>
    </row>
    <row r="47" spans="1:7" x14ac:dyDescent="0.3">
      <c r="A47" s="1" t="s">
        <v>48</v>
      </c>
      <c r="E47" s="510"/>
      <c r="F47" s="509"/>
      <c r="G47" s="7">
        <f t="shared" si="0"/>
        <v>0</v>
      </c>
    </row>
    <row r="48" spans="1:7" x14ac:dyDescent="0.3">
      <c r="A48" s="1" t="s">
        <v>48</v>
      </c>
      <c r="E48" s="510"/>
      <c r="F48" s="509"/>
      <c r="G48" s="7">
        <f t="shared" si="0"/>
        <v>0</v>
      </c>
    </row>
    <row r="49" spans="1:7" x14ac:dyDescent="0.3">
      <c r="A49" s="1" t="s">
        <v>48</v>
      </c>
      <c r="E49" s="510"/>
      <c r="F49" s="509"/>
      <c r="G49" s="7">
        <f t="shared" si="0"/>
        <v>0</v>
      </c>
    </row>
    <row r="50" spans="1:7" x14ac:dyDescent="0.3">
      <c r="A50" s="1" t="s">
        <v>48</v>
      </c>
      <c r="E50" s="510"/>
      <c r="F50" s="509"/>
      <c r="G50" s="7">
        <f t="shared" si="0"/>
        <v>0</v>
      </c>
    </row>
    <row r="51" spans="1:7" x14ac:dyDescent="0.3">
      <c r="A51" s="1" t="s">
        <v>48</v>
      </c>
      <c r="E51" s="510"/>
      <c r="F51" s="509"/>
      <c r="G51" s="7">
        <f t="shared" si="0"/>
        <v>0</v>
      </c>
    </row>
    <row r="52" spans="1:7" x14ac:dyDescent="0.3">
      <c r="A52" s="1" t="s">
        <v>48</v>
      </c>
      <c r="E52" s="510"/>
      <c r="F52" s="509"/>
      <c r="G52" s="7">
        <f t="shared" si="0"/>
        <v>0</v>
      </c>
    </row>
    <row r="53" spans="1:7" x14ac:dyDescent="0.3">
      <c r="A53" s="1" t="s">
        <v>48</v>
      </c>
      <c r="E53" s="510"/>
      <c r="F53" s="509"/>
      <c r="G53" s="7">
        <f t="shared" si="0"/>
        <v>0</v>
      </c>
    </row>
    <row r="54" spans="1:7" x14ac:dyDescent="0.3">
      <c r="A54" s="1" t="s">
        <v>48</v>
      </c>
      <c r="E54" s="510"/>
      <c r="F54" s="509"/>
      <c r="G54" s="7">
        <f t="shared" si="0"/>
        <v>0</v>
      </c>
    </row>
    <row r="55" spans="1:7" x14ac:dyDescent="0.3">
      <c r="A55" s="1" t="s">
        <v>48</v>
      </c>
      <c r="E55" s="510"/>
      <c r="F55" s="509"/>
      <c r="G55" s="7">
        <f t="shared" si="0"/>
        <v>0</v>
      </c>
    </row>
    <row r="56" spans="1:7" x14ac:dyDescent="0.3">
      <c r="A56" s="1" t="s">
        <v>48</v>
      </c>
      <c r="E56" s="510"/>
      <c r="F56" s="509"/>
      <c r="G56" s="7">
        <f t="shared" si="0"/>
        <v>0</v>
      </c>
    </row>
    <row r="57" spans="1:7" x14ac:dyDescent="0.3">
      <c r="A57" s="1" t="s">
        <v>48</v>
      </c>
      <c r="E57" s="510"/>
      <c r="F57" s="509"/>
      <c r="G57" s="7">
        <f t="shared" si="0"/>
        <v>0</v>
      </c>
    </row>
    <row r="58" spans="1:7" x14ac:dyDescent="0.3">
      <c r="A58" s="1" t="s">
        <v>48</v>
      </c>
      <c r="E58" s="510"/>
      <c r="F58" s="509"/>
      <c r="G58" s="7">
        <f t="shared" ref="G58:G121" si="1">IF(F58="Bébé actif",14,IF(F58="Récréatif",35,IF(F58="Récréatif STR",35,IF(F58="Récréatif GR",35,IF(F58="Récréatif PK",35,IF(F58="Récréatif adaptée",20,0))))))</f>
        <v>0</v>
      </c>
    </row>
    <row r="59" spans="1:7" x14ac:dyDescent="0.3">
      <c r="A59" s="1" t="s">
        <v>48</v>
      </c>
      <c r="E59" s="510"/>
      <c r="F59" s="509"/>
      <c r="G59" s="7">
        <f t="shared" si="1"/>
        <v>0</v>
      </c>
    </row>
    <row r="60" spans="1:7" x14ac:dyDescent="0.3">
      <c r="A60" s="1" t="s">
        <v>48</v>
      </c>
      <c r="E60" s="510"/>
      <c r="F60" s="509"/>
      <c r="G60" s="7">
        <f t="shared" si="1"/>
        <v>0</v>
      </c>
    </row>
    <row r="61" spans="1:7" x14ac:dyDescent="0.3">
      <c r="A61" s="1" t="s">
        <v>48</v>
      </c>
      <c r="E61" s="510"/>
      <c r="F61" s="509"/>
      <c r="G61" s="7">
        <f t="shared" si="1"/>
        <v>0</v>
      </c>
    </row>
    <row r="62" spans="1:7" x14ac:dyDescent="0.3">
      <c r="A62" s="1" t="s">
        <v>48</v>
      </c>
      <c r="E62" s="510"/>
      <c r="F62" s="509"/>
      <c r="G62" s="7">
        <f t="shared" si="1"/>
        <v>0</v>
      </c>
    </row>
    <row r="63" spans="1:7" x14ac:dyDescent="0.3">
      <c r="A63" s="1" t="s">
        <v>48</v>
      </c>
      <c r="E63" s="510"/>
      <c r="F63" s="509"/>
      <c r="G63" s="7">
        <f t="shared" si="1"/>
        <v>0</v>
      </c>
    </row>
    <row r="64" spans="1:7" x14ac:dyDescent="0.3">
      <c r="A64" s="1" t="s">
        <v>48</v>
      </c>
      <c r="E64" s="510"/>
      <c r="F64" s="509"/>
      <c r="G64" s="7">
        <f t="shared" si="1"/>
        <v>0</v>
      </c>
    </row>
    <row r="65" spans="1:7" x14ac:dyDescent="0.3">
      <c r="A65" s="1" t="s">
        <v>48</v>
      </c>
      <c r="E65" s="510"/>
      <c r="F65" s="509"/>
      <c r="G65" s="7">
        <f t="shared" si="1"/>
        <v>0</v>
      </c>
    </row>
    <row r="66" spans="1:7" x14ac:dyDescent="0.3">
      <c r="A66" s="1" t="s">
        <v>48</v>
      </c>
      <c r="E66" s="510"/>
      <c r="F66" s="509"/>
      <c r="G66" s="7">
        <f t="shared" si="1"/>
        <v>0</v>
      </c>
    </row>
    <row r="67" spans="1:7" x14ac:dyDescent="0.3">
      <c r="A67" s="1" t="s">
        <v>48</v>
      </c>
      <c r="E67" s="510"/>
      <c r="F67" s="509"/>
      <c r="G67" s="7">
        <f t="shared" si="1"/>
        <v>0</v>
      </c>
    </row>
    <row r="68" spans="1:7" x14ac:dyDescent="0.3">
      <c r="A68" s="1" t="s">
        <v>48</v>
      </c>
      <c r="E68" s="510"/>
      <c r="F68" s="509"/>
      <c r="G68" s="7">
        <f t="shared" si="1"/>
        <v>0</v>
      </c>
    </row>
    <row r="69" spans="1:7" x14ac:dyDescent="0.3">
      <c r="A69" s="1" t="s">
        <v>48</v>
      </c>
      <c r="E69" s="510"/>
      <c r="F69" s="509"/>
      <c r="G69" s="7">
        <f t="shared" si="1"/>
        <v>0</v>
      </c>
    </row>
    <row r="70" spans="1:7" x14ac:dyDescent="0.3">
      <c r="A70" s="1" t="s">
        <v>48</v>
      </c>
      <c r="E70" s="510"/>
      <c r="F70" s="509"/>
      <c r="G70" s="7">
        <f t="shared" si="1"/>
        <v>0</v>
      </c>
    </row>
    <row r="71" spans="1:7" x14ac:dyDescent="0.3">
      <c r="A71" s="1" t="s">
        <v>48</v>
      </c>
      <c r="E71" s="510"/>
      <c r="F71" s="509"/>
      <c r="G71" s="7">
        <f t="shared" si="1"/>
        <v>0</v>
      </c>
    </row>
    <row r="72" spans="1:7" x14ac:dyDescent="0.3">
      <c r="A72" s="1" t="s">
        <v>48</v>
      </c>
      <c r="E72" s="510"/>
      <c r="F72" s="509"/>
      <c r="G72" s="7">
        <f t="shared" si="1"/>
        <v>0</v>
      </c>
    </row>
    <row r="73" spans="1:7" x14ac:dyDescent="0.3">
      <c r="A73" s="1" t="s">
        <v>48</v>
      </c>
      <c r="E73" s="510"/>
      <c r="F73" s="509"/>
      <c r="G73" s="7">
        <f t="shared" si="1"/>
        <v>0</v>
      </c>
    </row>
    <row r="74" spans="1:7" x14ac:dyDescent="0.3">
      <c r="A74" s="1" t="s">
        <v>48</v>
      </c>
      <c r="E74" s="510"/>
      <c r="F74" s="509"/>
      <c r="G74" s="7">
        <f t="shared" si="1"/>
        <v>0</v>
      </c>
    </row>
    <row r="75" spans="1:7" x14ac:dyDescent="0.3">
      <c r="A75" s="1" t="s">
        <v>48</v>
      </c>
      <c r="E75" s="510"/>
      <c r="F75" s="509"/>
      <c r="G75" s="7">
        <f t="shared" si="1"/>
        <v>0</v>
      </c>
    </row>
    <row r="76" spans="1:7" x14ac:dyDescent="0.3">
      <c r="A76" s="1" t="s">
        <v>48</v>
      </c>
      <c r="E76" s="510"/>
      <c r="F76" s="509"/>
      <c r="G76" s="7">
        <f t="shared" si="1"/>
        <v>0</v>
      </c>
    </row>
    <row r="77" spans="1:7" x14ac:dyDescent="0.3">
      <c r="A77" s="1" t="s">
        <v>48</v>
      </c>
      <c r="E77" s="510"/>
      <c r="F77" s="509"/>
      <c r="G77" s="7">
        <f t="shared" si="1"/>
        <v>0</v>
      </c>
    </row>
    <row r="78" spans="1:7" x14ac:dyDescent="0.3">
      <c r="A78" s="1" t="s">
        <v>48</v>
      </c>
      <c r="E78" s="510"/>
      <c r="F78" s="509"/>
      <c r="G78" s="7">
        <f t="shared" si="1"/>
        <v>0</v>
      </c>
    </row>
    <row r="79" spans="1:7" x14ac:dyDescent="0.3">
      <c r="A79" s="1" t="s">
        <v>48</v>
      </c>
      <c r="E79" s="510"/>
      <c r="F79" s="509"/>
      <c r="G79" s="7">
        <f t="shared" si="1"/>
        <v>0</v>
      </c>
    </row>
    <row r="80" spans="1:7" x14ac:dyDescent="0.3">
      <c r="A80" s="1" t="s">
        <v>48</v>
      </c>
      <c r="E80" s="510"/>
      <c r="F80" s="509"/>
      <c r="G80" s="7">
        <f t="shared" si="1"/>
        <v>0</v>
      </c>
    </row>
    <row r="81" spans="1:7" x14ac:dyDescent="0.3">
      <c r="A81" s="1" t="s">
        <v>48</v>
      </c>
      <c r="E81" s="510"/>
      <c r="F81" s="509"/>
      <c r="G81" s="7">
        <f t="shared" si="1"/>
        <v>0</v>
      </c>
    </row>
    <row r="82" spans="1:7" x14ac:dyDescent="0.3">
      <c r="A82" s="1" t="s">
        <v>48</v>
      </c>
      <c r="E82" s="510"/>
      <c r="F82" s="509"/>
      <c r="G82" s="7">
        <f t="shared" si="1"/>
        <v>0</v>
      </c>
    </row>
    <row r="83" spans="1:7" x14ac:dyDescent="0.3">
      <c r="A83" s="1" t="s">
        <v>48</v>
      </c>
      <c r="E83" s="510"/>
      <c r="F83" s="509"/>
      <c r="G83" s="7">
        <f t="shared" si="1"/>
        <v>0</v>
      </c>
    </row>
    <row r="84" spans="1:7" x14ac:dyDescent="0.3">
      <c r="A84" s="1" t="s">
        <v>48</v>
      </c>
      <c r="E84" s="510"/>
      <c r="F84" s="509"/>
      <c r="G84" s="7">
        <f t="shared" si="1"/>
        <v>0</v>
      </c>
    </row>
    <row r="85" spans="1:7" x14ac:dyDescent="0.3">
      <c r="A85" s="1" t="s">
        <v>48</v>
      </c>
      <c r="E85" s="510"/>
      <c r="F85" s="509"/>
      <c r="G85" s="7">
        <f t="shared" si="1"/>
        <v>0</v>
      </c>
    </row>
    <row r="86" spans="1:7" x14ac:dyDescent="0.3">
      <c r="A86" s="1" t="s">
        <v>48</v>
      </c>
      <c r="E86" s="510"/>
      <c r="F86" s="509"/>
      <c r="G86" s="7">
        <f t="shared" si="1"/>
        <v>0</v>
      </c>
    </row>
    <row r="87" spans="1:7" x14ac:dyDescent="0.3">
      <c r="A87" s="1" t="s">
        <v>48</v>
      </c>
      <c r="E87" s="510"/>
      <c r="F87" s="509"/>
      <c r="G87" s="7">
        <f t="shared" si="1"/>
        <v>0</v>
      </c>
    </row>
    <row r="88" spans="1:7" x14ac:dyDescent="0.3">
      <c r="A88" s="1" t="s">
        <v>48</v>
      </c>
      <c r="E88" s="510"/>
      <c r="F88" s="509"/>
      <c r="G88" s="7">
        <f t="shared" si="1"/>
        <v>0</v>
      </c>
    </row>
    <row r="89" spans="1:7" x14ac:dyDescent="0.3">
      <c r="A89" s="1" t="s">
        <v>48</v>
      </c>
      <c r="E89" s="510"/>
      <c r="F89" s="509"/>
      <c r="G89" s="7">
        <f t="shared" si="1"/>
        <v>0</v>
      </c>
    </row>
    <row r="90" spans="1:7" x14ac:dyDescent="0.3">
      <c r="A90" s="1" t="s">
        <v>48</v>
      </c>
      <c r="E90" s="510"/>
      <c r="F90" s="509"/>
      <c r="G90" s="7">
        <f t="shared" si="1"/>
        <v>0</v>
      </c>
    </row>
    <row r="91" spans="1:7" x14ac:dyDescent="0.3">
      <c r="A91" s="1" t="s">
        <v>48</v>
      </c>
      <c r="E91" s="510"/>
      <c r="F91" s="509"/>
      <c r="G91" s="7">
        <f t="shared" si="1"/>
        <v>0</v>
      </c>
    </row>
    <row r="92" spans="1:7" x14ac:dyDescent="0.3">
      <c r="A92" s="1" t="s">
        <v>48</v>
      </c>
      <c r="E92" s="510"/>
      <c r="F92" s="509"/>
      <c r="G92" s="7">
        <f t="shared" si="1"/>
        <v>0</v>
      </c>
    </row>
    <row r="93" spans="1:7" x14ac:dyDescent="0.3">
      <c r="A93" s="1" t="s">
        <v>48</v>
      </c>
      <c r="E93" s="510"/>
      <c r="F93" s="509"/>
      <c r="G93" s="7">
        <f t="shared" si="1"/>
        <v>0</v>
      </c>
    </row>
    <row r="94" spans="1:7" x14ac:dyDescent="0.3">
      <c r="A94" s="1" t="s">
        <v>48</v>
      </c>
      <c r="F94" s="509"/>
      <c r="G94" s="7">
        <f t="shared" si="1"/>
        <v>0</v>
      </c>
    </row>
    <row r="95" spans="1:7" x14ac:dyDescent="0.3">
      <c r="A95" s="1" t="s">
        <v>48</v>
      </c>
      <c r="E95" s="510"/>
      <c r="F95" s="509"/>
      <c r="G95" s="7">
        <f t="shared" si="1"/>
        <v>0</v>
      </c>
    </row>
    <row r="96" spans="1:7" x14ac:dyDescent="0.3">
      <c r="A96" s="1" t="s">
        <v>48</v>
      </c>
      <c r="E96" s="510"/>
      <c r="F96" s="509"/>
      <c r="G96" s="7">
        <f t="shared" si="1"/>
        <v>0</v>
      </c>
    </row>
    <row r="97" spans="1:7" x14ac:dyDescent="0.3">
      <c r="A97" s="1" t="s">
        <v>48</v>
      </c>
      <c r="E97" s="510"/>
      <c r="F97" s="509"/>
      <c r="G97" s="7">
        <f t="shared" si="1"/>
        <v>0</v>
      </c>
    </row>
    <row r="98" spans="1:7" x14ac:dyDescent="0.3">
      <c r="A98" s="1" t="s">
        <v>48</v>
      </c>
      <c r="E98" s="510"/>
      <c r="F98" s="509"/>
      <c r="G98" s="7">
        <f t="shared" si="1"/>
        <v>0</v>
      </c>
    </row>
    <row r="99" spans="1:7" x14ac:dyDescent="0.3">
      <c r="A99" s="1" t="s">
        <v>48</v>
      </c>
      <c r="E99" s="510"/>
      <c r="F99" s="509"/>
      <c r="G99" s="7">
        <f t="shared" si="1"/>
        <v>0</v>
      </c>
    </row>
    <row r="100" spans="1:7" x14ac:dyDescent="0.3">
      <c r="A100" s="1" t="s">
        <v>48</v>
      </c>
      <c r="E100" s="510"/>
      <c r="F100" s="509"/>
      <c r="G100" s="7">
        <f t="shared" si="1"/>
        <v>0</v>
      </c>
    </row>
    <row r="101" spans="1:7" x14ac:dyDescent="0.3">
      <c r="A101" s="1" t="s">
        <v>48</v>
      </c>
      <c r="F101" s="509"/>
      <c r="G101" s="7">
        <f t="shared" si="1"/>
        <v>0</v>
      </c>
    </row>
    <row r="102" spans="1:7" x14ac:dyDescent="0.3">
      <c r="A102" s="1" t="s">
        <v>48</v>
      </c>
      <c r="E102" s="510"/>
      <c r="F102" s="509"/>
      <c r="G102" s="7">
        <f t="shared" si="1"/>
        <v>0</v>
      </c>
    </row>
    <row r="103" spans="1:7" x14ac:dyDescent="0.3">
      <c r="A103" s="1"/>
      <c r="E103" s="510"/>
      <c r="F103" s="509"/>
      <c r="G103" s="7">
        <f t="shared" si="1"/>
        <v>0</v>
      </c>
    </row>
    <row r="104" spans="1:7" x14ac:dyDescent="0.3">
      <c r="A104" s="1" t="s">
        <v>48</v>
      </c>
      <c r="E104" s="510"/>
      <c r="F104" s="509"/>
      <c r="G104" s="7">
        <f t="shared" si="1"/>
        <v>0</v>
      </c>
    </row>
    <row r="105" spans="1:7" x14ac:dyDescent="0.3">
      <c r="A105" s="1" t="s">
        <v>48</v>
      </c>
      <c r="E105" s="510"/>
      <c r="F105" s="509"/>
      <c r="G105" s="7">
        <f t="shared" si="1"/>
        <v>0</v>
      </c>
    </row>
    <row r="106" spans="1:7" x14ac:dyDescent="0.3">
      <c r="A106" s="1" t="s">
        <v>48</v>
      </c>
      <c r="E106" s="510"/>
      <c r="F106" s="509"/>
      <c r="G106" s="7">
        <f t="shared" si="1"/>
        <v>0</v>
      </c>
    </row>
    <row r="107" spans="1:7" x14ac:dyDescent="0.3">
      <c r="A107" s="1" t="s">
        <v>48</v>
      </c>
      <c r="E107" s="510"/>
      <c r="F107" s="509"/>
      <c r="G107" s="7">
        <f t="shared" si="1"/>
        <v>0</v>
      </c>
    </row>
    <row r="108" spans="1:7" x14ac:dyDescent="0.3">
      <c r="A108" s="1" t="s">
        <v>48</v>
      </c>
      <c r="E108" s="510"/>
      <c r="F108" s="509"/>
      <c r="G108" s="7">
        <f t="shared" si="1"/>
        <v>0</v>
      </c>
    </row>
    <row r="109" spans="1:7" x14ac:dyDescent="0.3">
      <c r="A109" s="1" t="s">
        <v>48</v>
      </c>
      <c r="E109" s="510"/>
      <c r="F109" s="509"/>
      <c r="G109" s="7">
        <f t="shared" si="1"/>
        <v>0</v>
      </c>
    </row>
    <row r="110" spans="1:7" x14ac:dyDescent="0.3">
      <c r="A110" s="1" t="s">
        <v>48</v>
      </c>
      <c r="E110" s="510"/>
      <c r="F110" s="509"/>
      <c r="G110" s="7">
        <f t="shared" si="1"/>
        <v>0</v>
      </c>
    </row>
    <row r="111" spans="1:7" x14ac:dyDescent="0.3">
      <c r="A111" s="1" t="s">
        <v>48</v>
      </c>
      <c r="E111" s="510"/>
      <c r="F111" s="509"/>
      <c r="G111" s="7">
        <f t="shared" si="1"/>
        <v>0</v>
      </c>
    </row>
    <row r="112" spans="1:7" x14ac:dyDescent="0.3">
      <c r="A112" s="1" t="s">
        <v>48</v>
      </c>
      <c r="E112" s="510"/>
      <c r="F112" s="509"/>
      <c r="G112" s="7">
        <f t="shared" si="1"/>
        <v>0</v>
      </c>
    </row>
    <row r="113" spans="1:7" x14ac:dyDescent="0.3">
      <c r="A113" s="1" t="s">
        <v>48</v>
      </c>
      <c r="E113" s="510"/>
      <c r="F113" s="509"/>
      <c r="G113" s="7">
        <f t="shared" si="1"/>
        <v>0</v>
      </c>
    </row>
    <row r="114" spans="1:7" x14ac:dyDescent="0.3">
      <c r="A114" s="1" t="s">
        <v>48</v>
      </c>
      <c r="E114" s="510"/>
      <c r="F114" s="509"/>
      <c r="G114" s="7">
        <f t="shared" si="1"/>
        <v>0</v>
      </c>
    </row>
    <row r="115" spans="1:7" x14ac:dyDescent="0.3">
      <c r="A115" s="1" t="s">
        <v>48</v>
      </c>
      <c r="E115" s="510"/>
      <c r="F115" s="509"/>
      <c r="G115" s="7">
        <f t="shared" si="1"/>
        <v>0</v>
      </c>
    </row>
    <row r="116" spans="1:7" x14ac:dyDescent="0.3">
      <c r="A116" s="1" t="s">
        <v>48</v>
      </c>
      <c r="E116" s="510"/>
      <c r="F116" s="509"/>
      <c r="G116" s="7">
        <f t="shared" si="1"/>
        <v>0</v>
      </c>
    </row>
    <row r="117" spans="1:7" x14ac:dyDescent="0.3">
      <c r="A117" s="1" t="s">
        <v>48</v>
      </c>
      <c r="E117" s="510"/>
      <c r="F117" s="509"/>
      <c r="G117" s="7">
        <f t="shared" si="1"/>
        <v>0</v>
      </c>
    </row>
    <row r="118" spans="1:7" x14ac:dyDescent="0.3">
      <c r="A118" s="1" t="s">
        <v>48</v>
      </c>
      <c r="E118" s="510"/>
      <c r="F118" s="509"/>
      <c r="G118" s="7">
        <f t="shared" si="1"/>
        <v>0</v>
      </c>
    </row>
    <row r="119" spans="1:7" x14ac:dyDescent="0.3">
      <c r="A119" s="1" t="s">
        <v>48</v>
      </c>
      <c r="E119" s="510"/>
      <c r="F119" s="509"/>
      <c r="G119" s="7">
        <f t="shared" si="1"/>
        <v>0</v>
      </c>
    </row>
    <row r="120" spans="1:7" x14ac:dyDescent="0.3">
      <c r="A120" s="1" t="s">
        <v>48</v>
      </c>
      <c r="E120" s="510"/>
      <c r="F120" s="509"/>
      <c r="G120" s="7">
        <f t="shared" si="1"/>
        <v>0</v>
      </c>
    </row>
    <row r="121" spans="1:7" x14ac:dyDescent="0.3">
      <c r="A121" s="1" t="s">
        <v>48</v>
      </c>
      <c r="E121" s="510"/>
      <c r="F121" s="509"/>
      <c r="G121" s="7">
        <f t="shared" si="1"/>
        <v>0</v>
      </c>
    </row>
    <row r="122" spans="1:7" x14ac:dyDescent="0.3">
      <c r="A122" s="1" t="s">
        <v>48</v>
      </c>
      <c r="E122" s="510"/>
      <c r="F122" s="509"/>
      <c r="G122" s="7">
        <f t="shared" ref="G122:G185" si="2">IF(F122="Bébé actif",14,IF(F122="Récréatif",35,IF(F122="Récréatif STR",35,IF(F122="Récréatif GR",35,IF(F122="Récréatif PK",35,IF(F122="Récréatif adaptée",20,0))))))</f>
        <v>0</v>
      </c>
    </row>
    <row r="123" spans="1:7" x14ac:dyDescent="0.3">
      <c r="A123" s="1" t="s">
        <v>48</v>
      </c>
      <c r="E123" s="510"/>
      <c r="F123" s="509"/>
      <c r="G123" s="7">
        <f t="shared" si="2"/>
        <v>0</v>
      </c>
    </row>
    <row r="124" spans="1:7" x14ac:dyDescent="0.3">
      <c r="A124" s="1" t="s">
        <v>48</v>
      </c>
      <c r="E124" s="510"/>
      <c r="F124" s="509"/>
      <c r="G124" s="7">
        <f t="shared" si="2"/>
        <v>0</v>
      </c>
    </row>
    <row r="125" spans="1:7" x14ac:dyDescent="0.3">
      <c r="A125" s="1" t="s">
        <v>48</v>
      </c>
      <c r="E125" s="510"/>
      <c r="F125" s="509"/>
      <c r="G125" s="7">
        <f t="shared" si="2"/>
        <v>0</v>
      </c>
    </row>
    <row r="126" spans="1:7" x14ac:dyDescent="0.3">
      <c r="A126" s="1" t="s">
        <v>48</v>
      </c>
      <c r="E126" s="510"/>
      <c r="F126" s="509"/>
      <c r="G126" s="7">
        <f t="shared" si="2"/>
        <v>0</v>
      </c>
    </row>
    <row r="127" spans="1:7" x14ac:dyDescent="0.3">
      <c r="A127" s="1" t="s">
        <v>48</v>
      </c>
      <c r="E127" s="510"/>
      <c r="F127" s="509"/>
      <c r="G127" s="7">
        <f t="shared" si="2"/>
        <v>0</v>
      </c>
    </row>
    <row r="128" spans="1:7" x14ac:dyDescent="0.3">
      <c r="A128" s="1" t="s">
        <v>48</v>
      </c>
      <c r="E128" s="510"/>
      <c r="F128" s="509"/>
      <c r="G128" s="7">
        <f t="shared" si="2"/>
        <v>0</v>
      </c>
    </row>
    <row r="129" spans="1:7" x14ac:dyDescent="0.3">
      <c r="A129" s="1" t="s">
        <v>48</v>
      </c>
      <c r="E129" s="510"/>
      <c r="F129" s="509"/>
      <c r="G129" s="7">
        <f t="shared" si="2"/>
        <v>0</v>
      </c>
    </row>
    <row r="130" spans="1:7" x14ac:dyDescent="0.3">
      <c r="A130" s="1" t="s">
        <v>48</v>
      </c>
      <c r="E130" s="510"/>
      <c r="F130" s="509"/>
      <c r="G130" s="7">
        <f t="shared" si="2"/>
        <v>0</v>
      </c>
    </row>
    <row r="131" spans="1:7" x14ac:dyDescent="0.3">
      <c r="A131" s="1" t="s">
        <v>48</v>
      </c>
      <c r="E131" s="510"/>
      <c r="F131" s="509"/>
      <c r="G131" s="7">
        <f t="shared" si="2"/>
        <v>0</v>
      </c>
    </row>
    <row r="132" spans="1:7" x14ac:dyDescent="0.3">
      <c r="A132" s="1" t="s">
        <v>48</v>
      </c>
      <c r="E132" s="510"/>
      <c r="F132" s="509"/>
      <c r="G132" s="7">
        <f t="shared" si="2"/>
        <v>0</v>
      </c>
    </row>
    <row r="133" spans="1:7" x14ac:dyDescent="0.3">
      <c r="A133" s="1" t="s">
        <v>48</v>
      </c>
      <c r="E133" s="510"/>
      <c r="F133" s="509"/>
      <c r="G133" s="7">
        <f t="shared" si="2"/>
        <v>0</v>
      </c>
    </row>
    <row r="134" spans="1:7" x14ac:dyDescent="0.3">
      <c r="A134" s="1" t="s">
        <v>48</v>
      </c>
      <c r="E134" s="510"/>
      <c r="F134" s="509"/>
      <c r="G134" s="7">
        <f t="shared" si="2"/>
        <v>0</v>
      </c>
    </row>
    <row r="135" spans="1:7" x14ac:dyDescent="0.3">
      <c r="A135" s="1" t="s">
        <v>48</v>
      </c>
      <c r="E135" s="510"/>
      <c r="F135" s="509"/>
      <c r="G135" s="7">
        <f t="shared" si="2"/>
        <v>0</v>
      </c>
    </row>
    <row r="136" spans="1:7" x14ac:dyDescent="0.3">
      <c r="A136" s="1" t="s">
        <v>48</v>
      </c>
      <c r="E136" s="510"/>
      <c r="F136" s="509"/>
      <c r="G136" s="7">
        <f t="shared" si="2"/>
        <v>0</v>
      </c>
    </row>
    <row r="137" spans="1:7" x14ac:dyDescent="0.3">
      <c r="A137" s="1" t="s">
        <v>48</v>
      </c>
      <c r="E137" s="510"/>
      <c r="F137" s="509"/>
      <c r="G137" s="7">
        <f t="shared" si="2"/>
        <v>0</v>
      </c>
    </row>
    <row r="138" spans="1:7" x14ac:dyDescent="0.3">
      <c r="A138" s="1" t="s">
        <v>48</v>
      </c>
      <c r="E138" s="510"/>
      <c r="F138" s="509"/>
      <c r="G138" s="7">
        <f t="shared" si="2"/>
        <v>0</v>
      </c>
    </row>
    <row r="139" spans="1:7" x14ac:dyDescent="0.3">
      <c r="A139" s="1" t="s">
        <v>48</v>
      </c>
      <c r="E139" s="510"/>
      <c r="F139" s="509"/>
      <c r="G139" s="7">
        <f t="shared" si="2"/>
        <v>0</v>
      </c>
    </row>
    <row r="140" spans="1:7" x14ac:dyDescent="0.3">
      <c r="A140" s="1" t="s">
        <v>48</v>
      </c>
      <c r="E140" s="510"/>
      <c r="F140" s="509"/>
      <c r="G140" s="7">
        <f t="shared" si="2"/>
        <v>0</v>
      </c>
    </row>
    <row r="141" spans="1:7" x14ac:dyDescent="0.3">
      <c r="A141" s="1" t="s">
        <v>48</v>
      </c>
      <c r="E141" s="510"/>
      <c r="F141" s="509"/>
      <c r="G141" s="7">
        <f t="shared" si="2"/>
        <v>0</v>
      </c>
    </row>
    <row r="142" spans="1:7" x14ac:dyDescent="0.3">
      <c r="A142" s="1" t="s">
        <v>48</v>
      </c>
      <c r="E142" s="510"/>
      <c r="F142" s="509"/>
      <c r="G142" s="7">
        <f t="shared" si="2"/>
        <v>0</v>
      </c>
    </row>
    <row r="143" spans="1:7" x14ac:dyDescent="0.3">
      <c r="A143" s="1" t="s">
        <v>48</v>
      </c>
      <c r="E143" s="510"/>
      <c r="F143" s="509"/>
      <c r="G143" s="7">
        <f t="shared" si="2"/>
        <v>0</v>
      </c>
    </row>
    <row r="144" spans="1:7" x14ac:dyDescent="0.3">
      <c r="A144" s="1" t="s">
        <v>48</v>
      </c>
      <c r="E144" s="510"/>
      <c r="F144" s="509"/>
      <c r="G144" s="7">
        <f t="shared" si="2"/>
        <v>0</v>
      </c>
    </row>
    <row r="145" spans="1:7" x14ac:dyDescent="0.3">
      <c r="A145" s="1" t="s">
        <v>48</v>
      </c>
      <c r="E145" s="510"/>
      <c r="F145" s="509"/>
      <c r="G145" s="7">
        <f t="shared" si="2"/>
        <v>0</v>
      </c>
    </row>
    <row r="146" spans="1:7" x14ac:dyDescent="0.3">
      <c r="A146" s="1" t="s">
        <v>48</v>
      </c>
      <c r="E146" s="510"/>
      <c r="F146" s="509"/>
      <c r="G146" s="7">
        <f t="shared" si="2"/>
        <v>0</v>
      </c>
    </row>
    <row r="147" spans="1:7" x14ac:dyDescent="0.3">
      <c r="A147" s="1" t="s">
        <v>48</v>
      </c>
      <c r="E147" s="510"/>
      <c r="F147" s="509"/>
      <c r="G147" s="7">
        <f t="shared" si="2"/>
        <v>0</v>
      </c>
    </row>
    <row r="148" spans="1:7" x14ac:dyDescent="0.3">
      <c r="A148" s="1" t="s">
        <v>48</v>
      </c>
      <c r="E148" s="510"/>
      <c r="F148" s="509"/>
      <c r="G148" s="7">
        <f t="shared" si="2"/>
        <v>0</v>
      </c>
    </row>
    <row r="149" spans="1:7" x14ac:dyDescent="0.3">
      <c r="A149" s="1" t="s">
        <v>48</v>
      </c>
      <c r="E149" s="510"/>
      <c r="F149" s="509"/>
      <c r="G149" s="7">
        <f t="shared" si="2"/>
        <v>0</v>
      </c>
    </row>
    <row r="150" spans="1:7" x14ac:dyDescent="0.3">
      <c r="A150" s="1" t="s">
        <v>48</v>
      </c>
      <c r="E150" s="510"/>
      <c r="F150" s="509"/>
      <c r="G150" s="7">
        <f t="shared" si="2"/>
        <v>0</v>
      </c>
    </row>
    <row r="151" spans="1:7" x14ac:dyDescent="0.3">
      <c r="A151" s="1" t="s">
        <v>48</v>
      </c>
      <c r="E151" s="510"/>
      <c r="F151" s="509"/>
      <c r="G151" s="7">
        <f t="shared" si="2"/>
        <v>0</v>
      </c>
    </row>
    <row r="152" spans="1:7" x14ac:dyDescent="0.3">
      <c r="A152" s="1" t="s">
        <v>48</v>
      </c>
      <c r="E152" s="510"/>
      <c r="F152" s="509"/>
      <c r="G152" s="7">
        <f t="shared" si="2"/>
        <v>0</v>
      </c>
    </row>
    <row r="153" spans="1:7" x14ac:dyDescent="0.3">
      <c r="A153" s="1" t="s">
        <v>48</v>
      </c>
      <c r="E153" s="510"/>
      <c r="F153" s="509"/>
      <c r="G153" s="7">
        <f t="shared" si="2"/>
        <v>0</v>
      </c>
    </row>
    <row r="154" spans="1:7" x14ac:dyDescent="0.3">
      <c r="A154" s="1" t="s">
        <v>48</v>
      </c>
      <c r="E154" s="510"/>
      <c r="F154" s="509"/>
      <c r="G154" s="7">
        <f t="shared" si="2"/>
        <v>0</v>
      </c>
    </row>
    <row r="155" spans="1:7" x14ac:dyDescent="0.3">
      <c r="A155" s="1" t="s">
        <v>48</v>
      </c>
      <c r="E155" s="510"/>
      <c r="F155" s="509"/>
      <c r="G155" s="7">
        <f t="shared" si="2"/>
        <v>0</v>
      </c>
    </row>
    <row r="156" spans="1:7" x14ac:dyDescent="0.3">
      <c r="A156" s="1" t="s">
        <v>48</v>
      </c>
      <c r="E156" s="510"/>
      <c r="F156" s="509"/>
      <c r="G156" s="7">
        <f t="shared" si="2"/>
        <v>0</v>
      </c>
    </row>
    <row r="157" spans="1:7" x14ac:dyDescent="0.3">
      <c r="A157" s="1" t="s">
        <v>48</v>
      </c>
      <c r="E157" s="510"/>
      <c r="F157" s="509"/>
      <c r="G157" s="7">
        <f t="shared" si="2"/>
        <v>0</v>
      </c>
    </row>
    <row r="158" spans="1:7" x14ac:dyDescent="0.3">
      <c r="A158" s="1" t="s">
        <v>48</v>
      </c>
      <c r="E158" s="510"/>
      <c r="F158" s="509"/>
      <c r="G158" s="7">
        <f t="shared" si="2"/>
        <v>0</v>
      </c>
    </row>
    <row r="159" spans="1:7" x14ac:dyDescent="0.3">
      <c r="A159" s="1" t="s">
        <v>48</v>
      </c>
      <c r="E159" s="510"/>
      <c r="F159" s="509"/>
      <c r="G159" s="7">
        <f t="shared" si="2"/>
        <v>0</v>
      </c>
    </row>
    <row r="160" spans="1:7" x14ac:dyDescent="0.3">
      <c r="A160" s="1" t="s">
        <v>48</v>
      </c>
      <c r="E160" s="510"/>
      <c r="F160" s="509"/>
      <c r="G160" s="7">
        <f t="shared" si="2"/>
        <v>0</v>
      </c>
    </row>
    <row r="161" spans="1:7" x14ac:dyDescent="0.3">
      <c r="A161" s="1" t="s">
        <v>48</v>
      </c>
      <c r="E161" s="510"/>
      <c r="F161" s="509"/>
      <c r="G161" s="7">
        <f t="shared" si="2"/>
        <v>0</v>
      </c>
    </row>
    <row r="162" spans="1:7" x14ac:dyDescent="0.3">
      <c r="A162" s="1" t="s">
        <v>48</v>
      </c>
      <c r="E162" s="510"/>
      <c r="F162" s="509"/>
      <c r="G162" s="7">
        <f t="shared" si="2"/>
        <v>0</v>
      </c>
    </row>
    <row r="163" spans="1:7" x14ac:dyDescent="0.3">
      <c r="A163" s="1" t="s">
        <v>48</v>
      </c>
      <c r="E163" s="510"/>
      <c r="F163" s="509"/>
      <c r="G163" s="7">
        <f t="shared" si="2"/>
        <v>0</v>
      </c>
    </row>
    <row r="164" spans="1:7" x14ac:dyDescent="0.3">
      <c r="A164" s="1" t="s">
        <v>48</v>
      </c>
      <c r="E164" s="510"/>
      <c r="F164" s="509"/>
      <c r="G164" s="7">
        <f t="shared" si="2"/>
        <v>0</v>
      </c>
    </row>
    <row r="165" spans="1:7" x14ac:dyDescent="0.3">
      <c r="A165" s="1" t="s">
        <v>48</v>
      </c>
      <c r="E165" s="510"/>
      <c r="F165" s="509"/>
      <c r="G165" s="7">
        <f t="shared" si="2"/>
        <v>0</v>
      </c>
    </row>
    <row r="166" spans="1:7" x14ac:dyDescent="0.3">
      <c r="A166" s="1" t="s">
        <v>48</v>
      </c>
      <c r="C166" s="511"/>
      <c r="D166" s="511"/>
      <c r="E166" s="121"/>
      <c r="F166" s="509"/>
      <c r="G166" s="7">
        <f t="shared" si="2"/>
        <v>0</v>
      </c>
    </row>
    <row r="167" spans="1:7" x14ac:dyDescent="0.3">
      <c r="A167" s="1" t="s">
        <v>48</v>
      </c>
      <c r="C167" s="511"/>
      <c r="D167" s="511"/>
      <c r="E167" s="510"/>
      <c r="F167" s="509"/>
      <c r="G167" s="7">
        <f t="shared" si="2"/>
        <v>0</v>
      </c>
    </row>
    <row r="168" spans="1:7" x14ac:dyDescent="0.3">
      <c r="A168" s="1" t="s">
        <v>48</v>
      </c>
      <c r="C168" s="511"/>
      <c r="D168" s="511"/>
      <c r="E168" s="512"/>
      <c r="F168" s="509"/>
      <c r="G168" s="7">
        <f t="shared" si="2"/>
        <v>0</v>
      </c>
    </row>
    <row r="169" spans="1:7" x14ac:dyDescent="0.3">
      <c r="A169" s="1" t="s">
        <v>48</v>
      </c>
      <c r="C169" s="511"/>
      <c r="D169" s="511"/>
      <c r="E169" s="510"/>
      <c r="F169" s="509"/>
      <c r="G169" s="7">
        <f t="shared" si="2"/>
        <v>0</v>
      </c>
    </row>
    <row r="170" spans="1:7" x14ac:dyDescent="0.3">
      <c r="A170" s="1" t="s">
        <v>48</v>
      </c>
      <c r="C170" s="511"/>
      <c r="D170" s="511"/>
      <c r="E170" s="510"/>
      <c r="F170" s="509"/>
      <c r="G170" s="7">
        <f t="shared" si="2"/>
        <v>0</v>
      </c>
    </row>
    <row r="171" spans="1:7" x14ac:dyDescent="0.3">
      <c r="A171" s="1" t="s">
        <v>48</v>
      </c>
      <c r="C171" s="511"/>
      <c r="D171" s="511"/>
      <c r="E171" s="510"/>
      <c r="F171" s="509"/>
      <c r="G171" s="7">
        <f t="shared" si="2"/>
        <v>0</v>
      </c>
    </row>
    <row r="172" spans="1:7" x14ac:dyDescent="0.3">
      <c r="A172" s="1" t="s">
        <v>48</v>
      </c>
      <c r="E172" s="272"/>
      <c r="F172" s="504"/>
      <c r="G172" s="7">
        <f t="shared" si="2"/>
        <v>0</v>
      </c>
    </row>
    <row r="173" spans="1:7" x14ac:dyDescent="0.3">
      <c r="A173" s="1" t="s">
        <v>48</v>
      </c>
      <c r="E173" s="272"/>
      <c r="F173" s="504"/>
      <c r="G173" s="7">
        <f t="shared" si="2"/>
        <v>0</v>
      </c>
    </row>
    <row r="174" spans="1:7" x14ac:dyDescent="0.3">
      <c r="A174" s="1" t="s">
        <v>48</v>
      </c>
      <c r="E174" s="272"/>
      <c r="F174" s="504"/>
      <c r="G174" s="7">
        <f t="shared" si="2"/>
        <v>0</v>
      </c>
    </row>
    <row r="175" spans="1:7" x14ac:dyDescent="0.3">
      <c r="A175" s="1" t="s">
        <v>48</v>
      </c>
      <c r="E175" s="272"/>
      <c r="F175" s="504"/>
      <c r="G175" s="7">
        <f t="shared" si="2"/>
        <v>0</v>
      </c>
    </row>
    <row r="176" spans="1:7" x14ac:dyDescent="0.3">
      <c r="A176" s="1" t="s">
        <v>48</v>
      </c>
      <c r="E176" s="272"/>
      <c r="F176" s="504"/>
      <c r="G176" s="7">
        <f t="shared" si="2"/>
        <v>0</v>
      </c>
    </row>
    <row r="177" spans="1:7" x14ac:dyDescent="0.3">
      <c r="A177" s="1" t="s">
        <v>48</v>
      </c>
      <c r="E177" s="272"/>
      <c r="F177" s="504"/>
      <c r="G177" s="7">
        <f t="shared" si="2"/>
        <v>0</v>
      </c>
    </row>
    <row r="178" spans="1:7" x14ac:dyDescent="0.3">
      <c r="A178" s="1" t="s">
        <v>48</v>
      </c>
      <c r="C178" s="272"/>
      <c r="D178" s="272"/>
      <c r="E178" s="272"/>
      <c r="F178" s="504"/>
      <c r="G178" s="7">
        <f t="shared" si="2"/>
        <v>0</v>
      </c>
    </row>
    <row r="179" spans="1:7" x14ac:dyDescent="0.3">
      <c r="A179" s="1" t="s">
        <v>48</v>
      </c>
      <c r="C179" s="272"/>
      <c r="D179" s="272"/>
      <c r="E179" s="272"/>
      <c r="F179" s="504"/>
      <c r="G179" s="7">
        <f t="shared" si="2"/>
        <v>0</v>
      </c>
    </row>
    <row r="180" spans="1:7" x14ac:dyDescent="0.3">
      <c r="A180" s="1" t="s">
        <v>48</v>
      </c>
      <c r="C180" s="272"/>
      <c r="D180" s="272"/>
      <c r="E180" s="272"/>
      <c r="F180" s="504"/>
      <c r="G180" s="7">
        <f t="shared" si="2"/>
        <v>0</v>
      </c>
    </row>
    <row r="181" spans="1:7" x14ac:dyDescent="0.3">
      <c r="A181" s="1" t="s">
        <v>48</v>
      </c>
      <c r="C181" s="272"/>
      <c r="D181" s="272"/>
      <c r="E181" s="272"/>
      <c r="F181" s="504"/>
      <c r="G181" s="7">
        <f t="shared" si="2"/>
        <v>0</v>
      </c>
    </row>
    <row r="182" spans="1:7" x14ac:dyDescent="0.3">
      <c r="A182" s="1" t="s">
        <v>48</v>
      </c>
      <c r="C182" s="272"/>
      <c r="D182" s="272"/>
      <c r="E182" s="272"/>
      <c r="F182" s="504"/>
      <c r="G182" s="7">
        <f t="shared" si="2"/>
        <v>0</v>
      </c>
    </row>
    <row r="183" spans="1:7" x14ac:dyDescent="0.3">
      <c r="A183" s="1" t="s">
        <v>48</v>
      </c>
      <c r="C183" s="272"/>
      <c r="D183" s="272"/>
      <c r="E183" s="272"/>
      <c r="F183" s="504"/>
      <c r="G183" s="7">
        <f t="shared" si="2"/>
        <v>0</v>
      </c>
    </row>
    <row r="184" spans="1:7" x14ac:dyDescent="0.3">
      <c r="A184" s="1" t="s">
        <v>48</v>
      </c>
      <c r="C184" s="272"/>
      <c r="D184" s="272"/>
      <c r="E184" s="272"/>
      <c r="F184" s="504"/>
      <c r="G184" s="7">
        <f t="shared" si="2"/>
        <v>0</v>
      </c>
    </row>
    <row r="185" spans="1:7" x14ac:dyDescent="0.3">
      <c r="A185" s="1" t="s">
        <v>48</v>
      </c>
      <c r="C185" s="272"/>
      <c r="D185" s="272"/>
      <c r="E185" s="272"/>
      <c r="F185" s="504"/>
      <c r="G185" s="7">
        <f t="shared" si="2"/>
        <v>0</v>
      </c>
    </row>
    <row r="186" spans="1:7" x14ac:dyDescent="0.3">
      <c r="A186" s="1" t="s">
        <v>48</v>
      </c>
      <c r="C186" s="272"/>
      <c r="D186" s="272"/>
      <c r="E186" s="272"/>
      <c r="F186" s="504"/>
      <c r="G186" s="7">
        <f t="shared" ref="G186:G249" si="3">IF(F186="Bébé actif",14,IF(F186="Récréatif",35,IF(F186="Récréatif STR",35,IF(F186="Récréatif GR",35,IF(F186="Récréatif PK",35,IF(F186="Récréatif adaptée",20,0))))))</f>
        <v>0</v>
      </c>
    </row>
    <row r="187" spans="1:7" x14ac:dyDescent="0.3">
      <c r="A187" s="1" t="s">
        <v>48</v>
      </c>
      <c r="C187" s="272"/>
      <c r="D187" s="272"/>
      <c r="E187" s="272"/>
      <c r="F187" s="504"/>
      <c r="G187" s="7">
        <f t="shared" si="3"/>
        <v>0</v>
      </c>
    </row>
    <row r="188" spans="1:7" x14ac:dyDescent="0.3">
      <c r="A188" s="1" t="s">
        <v>48</v>
      </c>
      <c r="C188" s="272"/>
      <c r="D188" s="272"/>
      <c r="E188" s="272"/>
      <c r="F188" s="504"/>
      <c r="G188" s="7">
        <f t="shared" si="3"/>
        <v>0</v>
      </c>
    </row>
    <row r="189" spans="1:7" x14ac:dyDescent="0.3">
      <c r="A189" s="1" t="s">
        <v>48</v>
      </c>
      <c r="C189" s="272"/>
      <c r="D189" s="272"/>
      <c r="E189" s="272"/>
      <c r="F189" s="504"/>
      <c r="G189" s="7">
        <f t="shared" si="3"/>
        <v>0</v>
      </c>
    </row>
    <row r="190" spans="1:7" x14ac:dyDescent="0.3">
      <c r="A190" s="1" t="s">
        <v>48</v>
      </c>
      <c r="C190" s="272"/>
      <c r="D190" s="272"/>
      <c r="E190" s="272"/>
      <c r="F190" s="504"/>
      <c r="G190" s="7">
        <f t="shared" si="3"/>
        <v>0</v>
      </c>
    </row>
    <row r="191" spans="1:7" x14ac:dyDescent="0.3">
      <c r="A191" s="1" t="s">
        <v>48</v>
      </c>
      <c r="C191" s="272"/>
      <c r="D191" s="272"/>
      <c r="E191" s="272"/>
      <c r="F191" s="504"/>
      <c r="G191" s="7">
        <f t="shared" si="3"/>
        <v>0</v>
      </c>
    </row>
    <row r="192" spans="1:7" x14ac:dyDescent="0.3">
      <c r="A192" s="1" t="s">
        <v>48</v>
      </c>
      <c r="C192" s="272"/>
      <c r="D192" s="272"/>
      <c r="E192" s="272"/>
      <c r="F192" s="504"/>
      <c r="G192" s="7">
        <f t="shared" si="3"/>
        <v>0</v>
      </c>
    </row>
    <row r="193" spans="1:7" x14ac:dyDescent="0.3">
      <c r="A193" s="1" t="s">
        <v>48</v>
      </c>
      <c r="C193" s="272"/>
      <c r="D193" s="272"/>
      <c r="E193" s="272"/>
      <c r="F193" s="504"/>
      <c r="G193" s="7">
        <f t="shared" si="3"/>
        <v>0</v>
      </c>
    </row>
    <row r="194" spans="1:7" x14ac:dyDescent="0.3">
      <c r="A194" s="1" t="s">
        <v>48</v>
      </c>
      <c r="C194" s="272"/>
      <c r="D194" s="272"/>
      <c r="E194" s="272"/>
      <c r="F194" s="504"/>
      <c r="G194" s="7">
        <f t="shared" si="3"/>
        <v>0</v>
      </c>
    </row>
    <row r="195" spans="1:7" x14ac:dyDescent="0.3">
      <c r="A195" s="1" t="s">
        <v>48</v>
      </c>
      <c r="C195" s="272"/>
      <c r="D195" s="272"/>
      <c r="E195" s="272"/>
      <c r="F195" s="504"/>
      <c r="G195" s="7">
        <f t="shared" si="3"/>
        <v>0</v>
      </c>
    </row>
    <row r="196" spans="1:7" x14ac:dyDescent="0.3">
      <c r="A196" s="1" t="s">
        <v>48</v>
      </c>
      <c r="C196" s="272"/>
      <c r="D196" s="272"/>
      <c r="E196" s="272"/>
      <c r="F196" s="504"/>
      <c r="G196" s="7">
        <f t="shared" si="3"/>
        <v>0</v>
      </c>
    </row>
    <row r="197" spans="1:7" x14ac:dyDescent="0.3">
      <c r="A197" s="1" t="s">
        <v>48</v>
      </c>
      <c r="C197" s="272"/>
      <c r="D197" s="272"/>
      <c r="E197" s="272"/>
      <c r="F197" s="504"/>
      <c r="G197" s="7">
        <f t="shared" si="3"/>
        <v>0</v>
      </c>
    </row>
    <row r="198" spans="1:7" x14ac:dyDescent="0.3">
      <c r="A198" s="1" t="s">
        <v>48</v>
      </c>
      <c r="C198" s="272"/>
      <c r="D198" s="272"/>
      <c r="E198" s="272"/>
      <c r="F198" s="504"/>
      <c r="G198" s="7">
        <f t="shared" si="3"/>
        <v>0</v>
      </c>
    </row>
    <row r="199" spans="1:7" x14ac:dyDescent="0.3">
      <c r="A199" s="1" t="s">
        <v>48</v>
      </c>
      <c r="C199" s="272"/>
      <c r="D199" s="272"/>
      <c r="E199" s="272"/>
      <c r="F199" s="504"/>
      <c r="G199" s="7">
        <f t="shared" si="3"/>
        <v>0</v>
      </c>
    </row>
    <row r="200" spans="1:7" x14ac:dyDescent="0.3">
      <c r="A200" s="1" t="s">
        <v>48</v>
      </c>
      <c r="C200" s="272"/>
      <c r="D200" s="272"/>
      <c r="E200" s="272"/>
      <c r="F200" s="504"/>
      <c r="G200" s="7">
        <f t="shared" si="3"/>
        <v>0</v>
      </c>
    </row>
    <row r="201" spans="1:7" x14ac:dyDescent="0.3">
      <c r="A201" s="1" t="s">
        <v>48</v>
      </c>
      <c r="C201" s="272"/>
      <c r="D201" s="272"/>
      <c r="E201" s="272"/>
      <c r="F201" s="504"/>
      <c r="G201" s="7">
        <f t="shared" si="3"/>
        <v>0</v>
      </c>
    </row>
    <row r="202" spans="1:7" x14ac:dyDescent="0.3">
      <c r="A202" s="1" t="s">
        <v>48</v>
      </c>
      <c r="C202" s="272"/>
      <c r="D202" s="272"/>
      <c r="E202" s="272"/>
      <c r="F202" s="504"/>
      <c r="G202" s="7">
        <f t="shared" si="3"/>
        <v>0</v>
      </c>
    </row>
    <row r="203" spans="1:7" x14ac:dyDescent="0.3">
      <c r="A203" s="1" t="s">
        <v>48</v>
      </c>
      <c r="C203" s="272"/>
      <c r="D203" s="272"/>
      <c r="E203" s="272"/>
      <c r="F203" s="504"/>
      <c r="G203" s="7">
        <f t="shared" si="3"/>
        <v>0</v>
      </c>
    </row>
    <row r="204" spans="1:7" x14ac:dyDescent="0.3">
      <c r="A204" s="1" t="s">
        <v>48</v>
      </c>
      <c r="C204" s="272"/>
      <c r="D204" s="272"/>
      <c r="E204" s="272"/>
      <c r="F204" s="504"/>
      <c r="G204" s="7">
        <f t="shared" si="3"/>
        <v>0</v>
      </c>
    </row>
    <row r="205" spans="1:7" x14ac:dyDescent="0.3">
      <c r="A205" s="1" t="s">
        <v>48</v>
      </c>
      <c r="C205" s="272"/>
      <c r="D205" s="272"/>
      <c r="E205" s="272"/>
      <c r="F205" s="504"/>
      <c r="G205" s="7">
        <f t="shared" si="3"/>
        <v>0</v>
      </c>
    </row>
    <row r="206" spans="1:7" x14ac:dyDescent="0.3">
      <c r="A206" s="1" t="s">
        <v>48</v>
      </c>
      <c r="C206" s="272"/>
      <c r="D206" s="272"/>
      <c r="E206" s="272"/>
      <c r="F206" s="504"/>
      <c r="G206" s="7">
        <f t="shared" si="3"/>
        <v>0</v>
      </c>
    </row>
    <row r="207" spans="1:7" x14ac:dyDescent="0.3">
      <c r="A207" s="1" t="s">
        <v>48</v>
      </c>
      <c r="C207" s="272"/>
      <c r="D207" s="272"/>
      <c r="E207" s="272"/>
      <c r="F207" s="504"/>
      <c r="G207" s="7">
        <f t="shared" si="3"/>
        <v>0</v>
      </c>
    </row>
    <row r="208" spans="1:7" x14ac:dyDescent="0.3">
      <c r="A208" s="1" t="s">
        <v>48</v>
      </c>
      <c r="C208" s="272"/>
      <c r="D208" s="272"/>
      <c r="E208" s="272"/>
      <c r="F208" s="504"/>
      <c r="G208" s="7">
        <f t="shared" si="3"/>
        <v>0</v>
      </c>
    </row>
    <row r="209" spans="1:7" x14ac:dyDescent="0.3">
      <c r="A209" s="1" t="s">
        <v>48</v>
      </c>
      <c r="C209" s="272"/>
      <c r="D209" s="272"/>
      <c r="E209" s="272"/>
      <c r="F209" s="504"/>
      <c r="G209" s="7">
        <f t="shared" si="3"/>
        <v>0</v>
      </c>
    </row>
    <row r="210" spans="1:7" x14ac:dyDescent="0.3">
      <c r="A210" s="1" t="s">
        <v>48</v>
      </c>
      <c r="C210" s="272"/>
      <c r="D210" s="272"/>
      <c r="E210" s="272"/>
      <c r="F210" s="504"/>
      <c r="G210" s="7">
        <f t="shared" si="3"/>
        <v>0</v>
      </c>
    </row>
    <row r="211" spans="1:7" x14ac:dyDescent="0.3">
      <c r="A211" s="1" t="s">
        <v>48</v>
      </c>
      <c r="C211" s="272"/>
      <c r="D211" s="272"/>
      <c r="E211" s="272"/>
      <c r="F211" s="504"/>
      <c r="G211" s="7">
        <f t="shared" si="3"/>
        <v>0</v>
      </c>
    </row>
    <row r="212" spans="1:7" x14ac:dyDescent="0.3">
      <c r="A212" s="1" t="s">
        <v>48</v>
      </c>
      <c r="C212" s="272"/>
      <c r="D212" s="272"/>
      <c r="E212" s="272"/>
      <c r="F212" s="504"/>
      <c r="G212" s="7">
        <f t="shared" si="3"/>
        <v>0</v>
      </c>
    </row>
    <row r="213" spans="1:7" x14ac:dyDescent="0.3">
      <c r="A213" s="1" t="s">
        <v>48</v>
      </c>
      <c r="C213" s="272"/>
      <c r="D213" s="272"/>
      <c r="E213" s="272"/>
      <c r="F213" s="504"/>
      <c r="G213" s="7">
        <f t="shared" si="3"/>
        <v>0</v>
      </c>
    </row>
    <row r="214" spans="1:7" x14ac:dyDescent="0.3">
      <c r="A214" s="1" t="s">
        <v>48</v>
      </c>
      <c r="C214" s="272"/>
      <c r="D214" s="272"/>
      <c r="E214" s="272"/>
      <c r="F214" s="504"/>
      <c r="G214" s="7">
        <f t="shared" si="3"/>
        <v>0</v>
      </c>
    </row>
    <row r="215" spans="1:7" x14ac:dyDescent="0.3">
      <c r="A215" s="1" t="s">
        <v>48</v>
      </c>
      <c r="C215" s="272"/>
      <c r="D215" s="272"/>
      <c r="E215" s="272"/>
      <c r="F215" s="504"/>
      <c r="G215" s="7">
        <f t="shared" si="3"/>
        <v>0</v>
      </c>
    </row>
    <row r="216" spans="1:7" x14ac:dyDescent="0.3">
      <c r="A216" s="1"/>
      <c r="C216" s="272"/>
      <c r="D216" s="272"/>
      <c r="E216" s="272"/>
      <c r="F216" s="504"/>
      <c r="G216" s="7">
        <f t="shared" si="3"/>
        <v>0</v>
      </c>
    </row>
    <row r="217" spans="1:7" x14ac:dyDescent="0.3">
      <c r="A217" s="1" t="s">
        <v>48</v>
      </c>
      <c r="C217" s="272"/>
      <c r="D217" s="272"/>
      <c r="E217" s="272"/>
      <c r="F217" s="504"/>
      <c r="G217" s="7">
        <f t="shared" si="3"/>
        <v>0</v>
      </c>
    </row>
    <row r="218" spans="1:7" x14ac:dyDescent="0.3">
      <c r="A218" s="1" t="s">
        <v>48</v>
      </c>
      <c r="C218" s="272"/>
      <c r="D218" s="272"/>
      <c r="E218" s="272"/>
      <c r="F218" s="504"/>
      <c r="G218" s="7">
        <f t="shared" si="3"/>
        <v>0</v>
      </c>
    </row>
    <row r="219" spans="1:7" x14ac:dyDescent="0.3">
      <c r="A219" s="1" t="s">
        <v>48</v>
      </c>
      <c r="C219" s="272"/>
      <c r="D219" s="272"/>
      <c r="E219" s="272"/>
      <c r="F219" s="504"/>
      <c r="G219" s="7">
        <f t="shared" si="3"/>
        <v>0</v>
      </c>
    </row>
    <row r="220" spans="1:7" x14ac:dyDescent="0.3">
      <c r="A220" s="1" t="s">
        <v>48</v>
      </c>
      <c r="C220" s="272"/>
      <c r="D220" s="272"/>
      <c r="E220" s="272"/>
      <c r="F220" s="504"/>
      <c r="G220" s="7">
        <f t="shared" si="3"/>
        <v>0</v>
      </c>
    </row>
    <row r="221" spans="1:7" x14ac:dyDescent="0.3">
      <c r="A221" s="1" t="s">
        <v>48</v>
      </c>
      <c r="C221" s="272"/>
      <c r="D221" s="272"/>
      <c r="E221" s="272"/>
      <c r="F221" s="504"/>
      <c r="G221" s="7">
        <f t="shared" si="3"/>
        <v>0</v>
      </c>
    </row>
    <row r="222" spans="1:7" x14ac:dyDescent="0.3">
      <c r="A222" s="1" t="s">
        <v>48</v>
      </c>
      <c r="C222" s="272"/>
      <c r="D222" s="272"/>
      <c r="E222" s="272"/>
      <c r="F222" s="504"/>
      <c r="G222" s="7">
        <f t="shared" si="3"/>
        <v>0</v>
      </c>
    </row>
    <row r="223" spans="1:7" x14ac:dyDescent="0.3">
      <c r="A223" s="1" t="s">
        <v>48</v>
      </c>
      <c r="C223" s="272"/>
      <c r="D223" s="272"/>
      <c r="E223" s="272"/>
      <c r="F223" s="504"/>
      <c r="G223" s="7">
        <f t="shared" si="3"/>
        <v>0</v>
      </c>
    </row>
    <row r="224" spans="1:7" x14ac:dyDescent="0.3">
      <c r="A224" s="1" t="s">
        <v>48</v>
      </c>
      <c r="C224" s="272"/>
      <c r="D224" s="272"/>
      <c r="E224" s="272"/>
      <c r="F224" s="504"/>
      <c r="G224" s="7">
        <f t="shared" si="3"/>
        <v>0</v>
      </c>
    </row>
    <row r="225" spans="1:7" x14ac:dyDescent="0.3">
      <c r="A225" s="1" t="s">
        <v>48</v>
      </c>
      <c r="C225" s="272"/>
      <c r="D225" s="272"/>
      <c r="E225" s="272"/>
      <c r="F225" s="504"/>
      <c r="G225" s="7">
        <f t="shared" si="3"/>
        <v>0</v>
      </c>
    </row>
    <row r="226" spans="1:7" x14ac:dyDescent="0.3">
      <c r="A226" s="1" t="s">
        <v>48</v>
      </c>
      <c r="C226" s="272"/>
      <c r="D226" s="272"/>
      <c r="E226" s="272"/>
      <c r="F226" s="504"/>
      <c r="G226" s="7">
        <f t="shared" si="3"/>
        <v>0</v>
      </c>
    </row>
    <row r="227" spans="1:7" x14ac:dyDescent="0.3">
      <c r="A227" s="1" t="s">
        <v>48</v>
      </c>
      <c r="C227" s="272"/>
      <c r="D227" s="272"/>
      <c r="E227" s="272"/>
      <c r="F227" s="504"/>
      <c r="G227" s="7">
        <f t="shared" si="3"/>
        <v>0</v>
      </c>
    </row>
    <row r="228" spans="1:7" x14ac:dyDescent="0.3">
      <c r="A228" s="1" t="s">
        <v>48</v>
      </c>
      <c r="C228" s="272"/>
      <c r="D228" s="272"/>
      <c r="E228" s="272"/>
      <c r="F228" s="504"/>
      <c r="G228" s="7">
        <f t="shared" si="3"/>
        <v>0</v>
      </c>
    </row>
    <row r="229" spans="1:7" x14ac:dyDescent="0.3">
      <c r="A229" s="1" t="s">
        <v>48</v>
      </c>
      <c r="C229" s="272"/>
      <c r="D229" s="272"/>
      <c r="E229" s="272"/>
      <c r="F229" s="504"/>
      <c r="G229" s="7">
        <f t="shared" si="3"/>
        <v>0</v>
      </c>
    </row>
    <row r="230" spans="1:7" x14ac:dyDescent="0.3">
      <c r="A230" s="1" t="s">
        <v>48</v>
      </c>
      <c r="C230" s="272"/>
      <c r="D230" s="272"/>
      <c r="E230" s="272"/>
      <c r="F230" s="504"/>
      <c r="G230" s="7">
        <f t="shared" si="3"/>
        <v>0</v>
      </c>
    </row>
    <row r="231" spans="1:7" x14ac:dyDescent="0.3">
      <c r="A231" s="1" t="s">
        <v>48</v>
      </c>
      <c r="C231" s="272"/>
      <c r="D231" s="272"/>
      <c r="E231" s="272"/>
      <c r="F231" s="504"/>
      <c r="G231" s="7">
        <f t="shared" si="3"/>
        <v>0</v>
      </c>
    </row>
    <row r="232" spans="1:7" x14ac:dyDescent="0.3">
      <c r="A232" s="1" t="s">
        <v>48</v>
      </c>
      <c r="C232" s="272"/>
      <c r="D232" s="272"/>
      <c r="E232" s="272"/>
      <c r="F232" s="504"/>
      <c r="G232" s="7">
        <f t="shared" si="3"/>
        <v>0</v>
      </c>
    </row>
    <row r="233" spans="1:7" x14ac:dyDescent="0.3">
      <c r="A233" s="1"/>
      <c r="C233" s="272"/>
      <c r="D233" s="272"/>
      <c r="E233" s="272"/>
      <c r="F233" s="504"/>
      <c r="G233" s="7">
        <f t="shared" si="3"/>
        <v>0</v>
      </c>
    </row>
    <row r="234" spans="1:7" x14ac:dyDescent="0.3">
      <c r="A234" s="1"/>
      <c r="C234" s="272"/>
      <c r="D234" s="272"/>
      <c r="E234" s="272"/>
      <c r="F234" s="504"/>
      <c r="G234" s="7">
        <f t="shared" si="3"/>
        <v>0</v>
      </c>
    </row>
    <row r="235" spans="1:7" x14ac:dyDescent="0.3">
      <c r="A235" s="1" t="s">
        <v>48</v>
      </c>
      <c r="C235" s="272"/>
      <c r="D235" s="272"/>
      <c r="E235" s="272"/>
      <c r="F235" s="504"/>
      <c r="G235" s="7">
        <f t="shared" si="3"/>
        <v>0</v>
      </c>
    </row>
    <row r="236" spans="1:7" x14ac:dyDescent="0.3">
      <c r="A236" s="1" t="s">
        <v>48</v>
      </c>
      <c r="C236" s="272"/>
      <c r="D236" s="272"/>
      <c r="E236" s="272"/>
      <c r="F236" s="504"/>
      <c r="G236" s="7">
        <f t="shared" si="3"/>
        <v>0</v>
      </c>
    </row>
    <row r="237" spans="1:7" x14ac:dyDescent="0.3">
      <c r="A237" s="1" t="s">
        <v>48</v>
      </c>
      <c r="C237" s="272"/>
      <c r="D237" s="272"/>
      <c r="E237" s="272"/>
      <c r="F237" s="504"/>
      <c r="G237" s="7">
        <f t="shared" si="3"/>
        <v>0</v>
      </c>
    </row>
    <row r="238" spans="1:7" x14ac:dyDescent="0.3">
      <c r="A238" s="1" t="s">
        <v>48</v>
      </c>
      <c r="C238" s="272"/>
      <c r="D238" s="272"/>
      <c r="E238" s="272"/>
      <c r="F238" s="504"/>
      <c r="G238" s="7">
        <f t="shared" si="3"/>
        <v>0</v>
      </c>
    </row>
    <row r="239" spans="1:7" x14ac:dyDescent="0.3">
      <c r="A239" s="1" t="s">
        <v>48</v>
      </c>
      <c r="C239" s="272"/>
      <c r="D239" s="272"/>
      <c r="E239" s="272"/>
      <c r="F239" s="504"/>
      <c r="G239" s="7">
        <f t="shared" si="3"/>
        <v>0</v>
      </c>
    </row>
    <row r="240" spans="1:7" x14ac:dyDescent="0.3">
      <c r="A240" s="1" t="s">
        <v>48</v>
      </c>
      <c r="C240" s="272"/>
      <c r="D240" s="272"/>
      <c r="E240" s="272"/>
      <c r="F240" s="504"/>
      <c r="G240" s="7">
        <f t="shared" si="3"/>
        <v>0</v>
      </c>
    </row>
    <row r="241" spans="1:7" x14ac:dyDescent="0.3">
      <c r="A241" s="1" t="s">
        <v>48</v>
      </c>
      <c r="C241" s="272"/>
      <c r="D241" s="272"/>
      <c r="E241" s="272"/>
      <c r="F241" s="504"/>
      <c r="G241" s="7">
        <f t="shared" si="3"/>
        <v>0</v>
      </c>
    </row>
    <row r="242" spans="1:7" x14ac:dyDescent="0.3">
      <c r="A242" s="1" t="s">
        <v>48</v>
      </c>
      <c r="C242" s="272"/>
      <c r="D242" s="272"/>
      <c r="E242" s="272"/>
      <c r="F242" s="504"/>
      <c r="G242" s="7">
        <f t="shared" si="3"/>
        <v>0</v>
      </c>
    </row>
    <row r="243" spans="1:7" x14ac:dyDescent="0.3">
      <c r="A243" s="1" t="s">
        <v>48</v>
      </c>
      <c r="C243" s="272"/>
      <c r="D243" s="272"/>
      <c r="E243" s="272"/>
      <c r="F243" s="504"/>
      <c r="G243" s="7">
        <f t="shared" si="3"/>
        <v>0</v>
      </c>
    </row>
    <row r="244" spans="1:7" x14ac:dyDescent="0.3">
      <c r="A244" s="1" t="s">
        <v>48</v>
      </c>
      <c r="C244" s="272"/>
      <c r="D244" s="272"/>
      <c r="E244" s="272"/>
      <c r="F244" s="504"/>
      <c r="G244" s="7">
        <f t="shared" si="3"/>
        <v>0</v>
      </c>
    </row>
    <row r="245" spans="1:7" x14ac:dyDescent="0.3">
      <c r="A245" s="1" t="s">
        <v>48</v>
      </c>
      <c r="C245" s="272"/>
      <c r="D245" s="272"/>
      <c r="E245" s="272"/>
      <c r="F245" s="504"/>
      <c r="G245" s="7">
        <f t="shared" si="3"/>
        <v>0</v>
      </c>
    </row>
    <row r="246" spans="1:7" x14ac:dyDescent="0.3">
      <c r="A246" s="1" t="s">
        <v>48</v>
      </c>
      <c r="C246" s="272"/>
      <c r="D246" s="272"/>
      <c r="E246" s="272"/>
      <c r="F246" s="504"/>
      <c r="G246" s="7">
        <f t="shared" si="3"/>
        <v>0</v>
      </c>
    </row>
    <row r="247" spans="1:7" x14ac:dyDescent="0.3">
      <c r="A247" s="1" t="s">
        <v>48</v>
      </c>
      <c r="C247" s="272"/>
      <c r="D247" s="272"/>
      <c r="E247" s="272"/>
      <c r="F247" s="504"/>
      <c r="G247" s="7">
        <f t="shared" si="3"/>
        <v>0</v>
      </c>
    </row>
    <row r="248" spans="1:7" x14ac:dyDescent="0.3">
      <c r="A248" s="1" t="s">
        <v>48</v>
      </c>
      <c r="C248" s="272"/>
      <c r="D248" s="272"/>
      <c r="E248" s="272"/>
      <c r="F248" s="504"/>
      <c r="G248" s="7">
        <f t="shared" si="3"/>
        <v>0</v>
      </c>
    </row>
    <row r="249" spans="1:7" x14ac:dyDescent="0.3">
      <c r="A249" s="1" t="s">
        <v>48</v>
      </c>
      <c r="C249" s="272"/>
      <c r="D249" s="272"/>
      <c r="E249" s="272"/>
      <c r="F249" s="504"/>
      <c r="G249" s="7">
        <f t="shared" si="3"/>
        <v>0</v>
      </c>
    </row>
    <row r="250" spans="1:7" x14ac:dyDescent="0.3">
      <c r="A250" s="1" t="s">
        <v>48</v>
      </c>
      <c r="C250" s="272"/>
      <c r="D250" s="272"/>
      <c r="E250" s="272"/>
      <c r="F250" s="504"/>
      <c r="G250" s="7">
        <f t="shared" ref="G250:G313" si="4">IF(F250="Bébé actif",14,IF(F250="Récréatif",35,IF(F250="Récréatif STR",35,IF(F250="Récréatif GR",35,IF(F250="Récréatif PK",35,IF(F250="Récréatif adaptée",20,0))))))</f>
        <v>0</v>
      </c>
    </row>
    <row r="251" spans="1:7" x14ac:dyDescent="0.3">
      <c r="A251" s="1" t="s">
        <v>48</v>
      </c>
      <c r="C251" s="272"/>
      <c r="D251" s="272"/>
      <c r="E251" s="272"/>
      <c r="F251" s="504"/>
      <c r="G251" s="7">
        <f t="shared" si="4"/>
        <v>0</v>
      </c>
    </row>
    <row r="252" spans="1:7" x14ac:dyDescent="0.3">
      <c r="A252" s="1" t="s">
        <v>48</v>
      </c>
      <c r="C252" s="272"/>
      <c r="D252" s="272"/>
      <c r="E252" s="272"/>
      <c r="F252" s="504"/>
      <c r="G252" s="7">
        <f t="shared" si="4"/>
        <v>0</v>
      </c>
    </row>
    <row r="253" spans="1:7" x14ac:dyDescent="0.3">
      <c r="A253" s="1" t="s">
        <v>48</v>
      </c>
      <c r="C253" s="272"/>
      <c r="D253" s="272"/>
      <c r="E253" s="272"/>
      <c r="F253" s="504"/>
      <c r="G253" s="7">
        <f t="shared" si="4"/>
        <v>0</v>
      </c>
    </row>
    <row r="254" spans="1:7" x14ac:dyDescent="0.3">
      <c r="A254" s="1" t="s">
        <v>48</v>
      </c>
      <c r="C254" s="272"/>
      <c r="D254" s="272"/>
      <c r="E254" s="272"/>
      <c r="F254" s="504"/>
      <c r="G254" s="7">
        <f t="shared" si="4"/>
        <v>0</v>
      </c>
    </row>
    <row r="255" spans="1:7" x14ac:dyDescent="0.3">
      <c r="A255" s="1" t="s">
        <v>48</v>
      </c>
      <c r="C255" s="272"/>
      <c r="D255" s="272"/>
      <c r="E255" s="272"/>
      <c r="F255" s="504"/>
      <c r="G255" s="7">
        <f t="shared" si="4"/>
        <v>0</v>
      </c>
    </row>
    <row r="256" spans="1:7" x14ac:dyDescent="0.3">
      <c r="A256" s="1" t="s">
        <v>48</v>
      </c>
      <c r="C256" s="272"/>
      <c r="D256" s="272"/>
      <c r="E256" s="272"/>
      <c r="F256" s="504"/>
      <c r="G256" s="7">
        <f t="shared" si="4"/>
        <v>0</v>
      </c>
    </row>
    <row r="257" spans="1:7" x14ac:dyDescent="0.3">
      <c r="A257" s="1" t="s">
        <v>48</v>
      </c>
      <c r="C257" s="272"/>
      <c r="D257" s="272"/>
      <c r="E257" s="272"/>
      <c r="F257" s="504"/>
      <c r="G257" s="7">
        <f t="shared" si="4"/>
        <v>0</v>
      </c>
    </row>
    <row r="258" spans="1:7" x14ac:dyDescent="0.3">
      <c r="A258" s="1" t="s">
        <v>48</v>
      </c>
      <c r="C258" s="272"/>
      <c r="D258" s="272"/>
      <c r="E258" s="272"/>
      <c r="F258" s="504"/>
      <c r="G258" s="7">
        <f t="shared" si="4"/>
        <v>0</v>
      </c>
    </row>
    <row r="259" spans="1:7" x14ac:dyDescent="0.3">
      <c r="A259" s="1" t="s">
        <v>48</v>
      </c>
      <c r="C259" s="272"/>
      <c r="D259" s="272"/>
      <c r="E259" s="272"/>
      <c r="F259" s="504"/>
      <c r="G259" s="7">
        <f t="shared" si="4"/>
        <v>0</v>
      </c>
    </row>
    <row r="260" spans="1:7" x14ac:dyDescent="0.3">
      <c r="A260" s="1" t="s">
        <v>48</v>
      </c>
      <c r="C260" s="272"/>
      <c r="D260" s="272"/>
      <c r="E260" s="272"/>
      <c r="F260" s="504"/>
      <c r="G260" s="7">
        <f t="shared" si="4"/>
        <v>0</v>
      </c>
    </row>
    <row r="261" spans="1:7" x14ac:dyDescent="0.3">
      <c r="A261" s="1" t="s">
        <v>48</v>
      </c>
      <c r="C261" s="272"/>
      <c r="D261" s="272"/>
      <c r="E261" s="272"/>
      <c r="F261" s="504"/>
      <c r="G261" s="7">
        <f t="shared" si="4"/>
        <v>0</v>
      </c>
    </row>
    <row r="262" spans="1:7" x14ac:dyDescent="0.3">
      <c r="A262" s="1" t="s">
        <v>48</v>
      </c>
      <c r="C262" s="272"/>
      <c r="D262" s="272"/>
      <c r="E262" s="272"/>
      <c r="F262" s="504"/>
      <c r="G262" s="7">
        <f t="shared" si="4"/>
        <v>0</v>
      </c>
    </row>
    <row r="263" spans="1:7" x14ac:dyDescent="0.3">
      <c r="A263" s="1" t="s">
        <v>48</v>
      </c>
      <c r="C263" s="272"/>
      <c r="D263" s="272"/>
      <c r="E263" s="272"/>
      <c r="F263" s="504"/>
      <c r="G263" s="7">
        <f t="shared" si="4"/>
        <v>0</v>
      </c>
    </row>
    <row r="264" spans="1:7" x14ac:dyDescent="0.3">
      <c r="A264" s="1" t="s">
        <v>48</v>
      </c>
      <c r="C264" s="272"/>
      <c r="D264" s="272"/>
      <c r="E264" s="272"/>
      <c r="F264" s="504"/>
      <c r="G264" s="7">
        <f t="shared" si="4"/>
        <v>0</v>
      </c>
    </row>
    <row r="265" spans="1:7" x14ac:dyDescent="0.3">
      <c r="A265" s="1" t="s">
        <v>48</v>
      </c>
      <c r="C265" s="272"/>
      <c r="D265" s="272"/>
      <c r="E265" s="272"/>
      <c r="F265" s="504"/>
      <c r="G265" s="7">
        <f t="shared" si="4"/>
        <v>0</v>
      </c>
    </row>
    <row r="266" spans="1:7" x14ac:dyDescent="0.3">
      <c r="A266" s="1" t="s">
        <v>48</v>
      </c>
      <c r="C266" s="272"/>
      <c r="D266" s="272"/>
      <c r="E266" s="272"/>
      <c r="F266" s="504"/>
      <c r="G266" s="7">
        <f t="shared" si="4"/>
        <v>0</v>
      </c>
    </row>
    <row r="267" spans="1:7" x14ac:dyDescent="0.3">
      <c r="A267" s="1" t="s">
        <v>48</v>
      </c>
      <c r="C267" s="272"/>
      <c r="D267" s="272"/>
      <c r="E267" s="272"/>
      <c r="F267" s="504"/>
      <c r="G267" s="7">
        <f t="shared" si="4"/>
        <v>0</v>
      </c>
    </row>
    <row r="268" spans="1:7" x14ac:dyDescent="0.3">
      <c r="A268" s="1" t="s">
        <v>48</v>
      </c>
      <c r="C268" s="272"/>
      <c r="D268" s="272"/>
      <c r="E268" s="272"/>
      <c r="F268" s="504"/>
      <c r="G268" s="7">
        <f t="shared" si="4"/>
        <v>0</v>
      </c>
    </row>
    <row r="269" spans="1:7" x14ac:dyDescent="0.3">
      <c r="A269" s="1" t="s">
        <v>48</v>
      </c>
      <c r="C269" s="272"/>
      <c r="D269" s="272"/>
      <c r="E269" s="272"/>
      <c r="F269" s="504"/>
      <c r="G269" s="7">
        <f t="shared" si="4"/>
        <v>0</v>
      </c>
    </row>
    <row r="270" spans="1:7" x14ac:dyDescent="0.3">
      <c r="A270" s="1" t="s">
        <v>48</v>
      </c>
      <c r="C270" s="272"/>
      <c r="D270" s="272"/>
      <c r="E270" s="272"/>
      <c r="F270" s="504"/>
      <c r="G270" s="7">
        <f t="shared" si="4"/>
        <v>0</v>
      </c>
    </row>
    <row r="271" spans="1:7" x14ac:dyDescent="0.3">
      <c r="A271" s="1" t="s">
        <v>48</v>
      </c>
      <c r="C271" s="272"/>
      <c r="D271" s="272"/>
      <c r="E271" s="272"/>
      <c r="F271" s="504"/>
      <c r="G271" s="7">
        <f t="shared" si="4"/>
        <v>0</v>
      </c>
    </row>
    <row r="272" spans="1:7" x14ac:dyDescent="0.3">
      <c r="A272" s="1" t="s">
        <v>48</v>
      </c>
      <c r="C272" s="272"/>
      <c r="D272" s="272"/>
      <c r="E272" s="272"/>
      <c r="F272" s="504"/>
      <c r="G272" s="7">
        <f t="shared" si="4"/>
        <v>0</v>
      </c>
    </row>
    <row r="273" spans="1:9" x14ac:dyDescent="0.3">
      <c r="A273" s="1" t="s">
        <v>48</v>
      </c>
      <c r="C273" s="272"/>
      <c r="D273" s="272"/>
      <c r="E273" s="272"/>
      <c r="F273" s="504"/>
      <c r="G273" s="7">
        <f t="shared" si="4"/>
        <v>0</v>
      </c>
    </row>
    <row r="274" spans="1:9" x14ac:dyDescent="0.3">
      <c r="A274" s="1" t="s">
        <v>48</v>
      </c>
      <c r="C274" s="272"/>
      <c r="D274" s="272"/>
      <c r="E274" s="272"/>
      <c r="F274" s="504"/>
      <c r="G274" s="7">
        <f t="shared" si="4"/>
        <v>0</v>
      </c>
    </row>
    <row r="275" spans="1:9" x14ac:dyDescent="0.3">
      <c r="A275" s="1" t="s">
        <v>48</v>
      </c>
      <c r="C275" s="272"/>
      <c r="D275" s="272"/>
      <c r="E275" s="272"/>
      <c r="F275" s="504"/>
      <c r="G275" s="7">
        <f t="shared" si="4"/>
        <v>0</v>
      </c>
    </row>
    <row r="276" spans="1:9" x14ac:dyDescent="0.3">
      <c r="A276" s="1" t="s">
        <v>48</v>
      </c>
      <c r="C276" s="272"/>
      <c r="D276" s="272"/>
      <c r="E276" s="272"/>
      <c r="F276" s="504"/>
      <c r="G276" s="7">
        <f t="shared" si="4"/>
        <v>0</v>
      </c>
    </row>
    <row r="277" spans="1:9" x14ac:dyDescent="0.3">
      <c r="A277" s="1" t="s">
        <v>48</v>
      </c>
      <c r="C277" s="272"/>
      <c r="D277" s="272"/>
      <c r="E277" s="272"/>
      <c r="F277" s="504"/>
      <c r="G277" s="7">
        <f t="shared" si="4"/>
        <v>0</v>
      </c>
    </row>
    <row r="278" spans="1:9" x14ac:dyDescent="0.3">
      <c r="A278" s="1" t="s">
        <v>48</v>
      </c>
      <c r="C278" s="272"/>
      <c r="D278" s="272"/>
      <c r="E278" s="272"/>
      <c r="F278" s="504"/>
      <c r="G278" s="7">
        <f t="shared" si="4"/>
        <v>0</v>
      </c>
      <c r="I278" s="70"/>
    </row>
    <row r="279" spans="1:9" x14ac:dyDescent="0.3">
      <c r="A279" s="1" t="s">
        <v>48</v>
      </c>
      <c r="C279" s="272"/>
      <c r="D279" s="272"/>
      <c r="E279" s="272"/>
      <c r="F279" s="504"/>
      <c r="G279" s="7">
        <f t="shared" si="4"/>
        <v>0</v>
      </c>
    </row>
    <row r="280" spans="1:9" x14ac:dyDescent="0.3">
      <c r="A280" s="1" t="s">
        <v>48</v>
      </c>
      <c r="C280" s="272"/>
      <c r="D280" s="272"/>
      <c r="E280" s="272"/>
      <c r="F280" s="504"/>
      <c r="G280" s="7">
        <f t="shared" si="4"/>
        <v>0</v>
      </c>
    </row>
    <row r="281" spans="1:9" x14ac:dyDescent="0.3">
      <c r="A281" s="1" t="s">
        <v>48</v>
      </c>
      <c r="C281" s="272"/>
      <c r="D281" s="272"/>
      <c r="E281" s="272"/>
      <c r="F281" s="504"/>
      <c r="G281" s="7">
        <f t="shared" si="4"/>
        <v>0</v>
      </c>
    </row>
    <row r="282" spans="1:9" x14ac:dyDescent="0.3">
      <c r="A282" s="1" t="s">
        <v>48</v>
      </c>
      <c r="C282" s="272"/>
      <c r="D282" s="272"/>
      <c r="E282" s="272"/>
      <c r="F282" s="504"/>
      <c r="G282" s="7">
        <f t="shared" si="4"/>
        <v>0</v>
      </c>
    </row>
    <row r="283" spans="1:9" x14ac:dyDescent="0.3">
      <c r="A283" s="1" t="s">
        <v>48</v>
      </c>
      <c r="C283" s="272"/>
      <c r="D283" s="272"/>
      <c r="E283" s="272"/>
      <c r="F283" s="504"/>
      <c r="G283" s="7">
        <f t="shared" si="4"/>
        <v>0</v>
      </c>
    </row>
    <row r="284" spans="1:9" x14ac:dyDescent="0.3">
      <c r="A284" s="1" t="s">
        <v>48</v>
      </c>
      <c r="C284" s="272"/>
      <c r="D284" s="272"/>
      <c r="E284" s="272"/>
      <c r="F284" s="504"/>
      <c r="G284" s="7">
        <f t="shared" si="4"/>
        <v>0</v>
      </c>
    </row>
    <row r="285" spans="1:9" x14ac:dyDescent="0.3">
      <c r="A285" s="1" t="s">
        <v>48</v>
      </c>
      <c r="C285" s="272"/>
      <c r="D285" s="272"/>
      <c r="E285" s="272"/>
      <c r="F285" s="504"/>
      <c r="G285" s="7">
        <f t="shared" si="4"/>
        <v>0</v>
      </c>
    </row>
    <row r="286" spans="1:9" x14ac:dyDescent="0.3">
      <c r="A286" s="1" t="s">
        <v>48</v>
      </c>
      <c r="C286" s="272"/>
      <c r="D286" s="272"/>
      <c r="E286" s="272"/>
      <c r="F286" s="504"/>
      <c r="G286" s="7">
        <f t="shared" si="4"/>
        <v>0</v>
      </c>
    </row>
    <row r="287" spans="1:9" x14ac:dyDescent="0.3">
      <c r="A287" s="1" t="s">
        <v>48</v>
      </c>
      <c r="C287" s="272"/>
      <c r="D287" s="272"/>
      <c r="E287" s="272"/>
      <c r="F287" s="504"/>
      <c r="G287" s="7">
        <f t="shared" si="4"/>
        <v>0</v>
      </c>
    </row>
    <row r="288" spans="1:9" x14ac:dyDescent="0.3">
      <c r="A288" s="1" t="s">
        <v>48</v>
      </c>
      <c r="C288" s="272"/>
      <c r="D288" s="272"/>
      <c r="E288" s="272"/>
      <c r="F288" s="504"/>
      <c r="G288" s="7">
        <f t="shared" si="4"/>
        <v>0</v>
      </c>
    </row>
    <row r="289" spans="1:7" x14ac:dyDescent="0.3">
      <c r="A289" s="1" t="s">
        <v>48</v>
      </c>
      <c r="C289" s="272"/>
      <c r="D289" s="272"/>
      <c r="E289" s="272"/>
      <c r="F289" s="504"/>
      <c r="G289" s="7">
        <f t="shared" si="4"/>
        <v>0</v>
      </c>
    </row>
    <row r="290" spans="1:7" x14ac:dyDescent="0.3">
      <c r="A290" s="1" t="s">
        <v>48</v>
      </c>
      <c r="C290" s="272"/>
      <c r="D290" s="272"/>
      <c r="E290" s="272"/>
      <c r="F290" s="504"/>
      <c r="G290" s="7">
        <f t="shared" si="4"/>
        <v>0</v>
      </c>
    </row>
    <row r="291" spans="1:7" x14ac:dyDescent="0.3">
      <c r="A291" s="1" t="s">
        <v>48</v>
      </c>
      <c r="C291" s="272"/>
      <c r="D291" s="272"/>
      <c r="E291" s="272"/>
      <c r="F291" s="504"/>
      <c r="G291" s="7">
        <f t="shared" si="4"/>
        <v>0</v>
      </c>
    </row>
    <row r="292" spans="1:7" x14ac:dyDescent="0.3">
      <c r="A292" s="1" t="s">
        <v>48</v>
      </c>
      <c r="C292" s="272"/>
      <c r="D292" s="272"/>
      <c r="E292" s="272"/>
      <c r="F292" s="504"/>
      <c r="G292" s="7">
        <f t="shared" si="4"/>
        <v>0</v>
      </c>
    </row>
    <row r="293" spans="1:7" x14ac:dyDescent="0.3">
      <c r="A293" s="1" t="s">
        <v>48</v>
      </c>
      <c r="C293" s="272"/>
      <c r="D293" s="272"/>
      <c r="E293" s="272"/>
      <c r="F293" s="504"/>
      <c r="G293" s="7">
        <f t="shared" si="4"/>
        <v>0</v>
      </c>
    </row>
    <row r="294" spans="1:7" x14ac:dyDescent="0.3">
      <c r="A294" s="1" t="s">
        <v>48</v>
      </c>
      <c r="C294" s="272"/>
      <c r="D294" s="272"/>
      <c r="E294" s="272"/>
      <c r="F294" s="504"/>
      <c r="G294" s="7">
        <f t="shared" si="4"/>
        <v>0</v>
      </c>
    </row>
    <row r="295" spans="1:7" x14ac:dyDescent="0.3">
      <c r="A295" s="1" t="s">
        <v>48</v>
      </c>
      <c r="C295" s="272"/>
      <c r="D295" s="272"/>
      <c r="E295" s="272"/>
      <c r="F295" s="504"/>
      <c r="G295" s="7">
        <f t="shared" si="4"/>
        <v>0</v>
      </c>
    </row>
    <row r="296" spans="1:7" x14ac:dyDescent="0.3">
      <c r="A296" s="1" t="s">
        <v>48</v>
      </c>
      <c r="C296" s="272"/>
      <c r="D296" s="272"/>
      <c r="E296" s="272"/>
      <c r="F296" s="504"/>
      <c r="G296" s="7">
        <f t="shared" si="4"/>
        <v>0</v>
      </c>
    </row>
    <row r="297" spans="1:7" x14ac:dyDescent="0.3">
      <c r="A297" s="1" t="s">
        <v>48</v>
      </c>
      <c r="C297" s="272"/>
      <c r="D297" s="272"/>
      <c r="E297" s="272"/>
      <c r="F297" s="504"/>
      <c r="G297" s="7">
        <f t="shared" si="4"/>
        <v>0</v>
      </c>
    </row>
    <row r="298" spans="1:7" x14ac:dyDescent="0.3">
      <c r="A298" s="1" t="s">
        <v>48</v>
      </c>
      <c r="C298" s="272"/>
      <c r="D298" s="272"/>
      <c r="E298" s="272"/>
      <c r="F298" s="504"/>
      <c r="G298" s="7">
        <f t="shared" si="4"/>
        <v>0</v>
      </c>
    </row>
    <row r="299" spans="1:7" x14ac:dyDescent="0.3">
      <c r="A299" s="1" t="s">
        <v>48</v>
      </c>
      <c r="C299" s="272"/>
      <c r="D299" s="272"/>
      <c r="E299" s="272"/>
      <c r="F299" s="504"/>
      <c r="G299" s="7">
        <f t="shared" si="4"/>
        <v>0</v>
      </c>
    </row>
    <row r="300" spans="1:7" x14ac:dyDescent="0.3">
      <c r="A300" s="1" t="s">
        <v>48</v>
      </c>
      <c r="C300" s="272"/>
      <c r="D300" s="272"/>
      <c r="E300" s="272"/>
      <c r="F300" s="504"/>
      <c r="G300" s="7">
        <f t="shared" si="4"/>
        <v>0</v>
      </c>
    </row>
    <row r="301" spans="1:7" x14ac:dyDescent="0.3">
      <c r="A301" s="1" t="s">
        <v>48</v>
      </c>
      <c r="C301" s="272"/>
      <c r="D301" s="272"/>
      <c r="E301" s="272"/>
      <c r="F301" s="504"/>
      <c r="G301" s="7">
        <f t="shared" si="4"/>
        <v>0</v>
      </c>
    </row>
    <row r="302" spans="1:7" x14ac:dyDescent="0.3">
      <c r="A302" s="1" t="s">
        <v>48</v>
      </c>
      <c r="C302" s="272"/>
      <c r="D302" s="272"/>
      <c r="E302" s="272"/>
      <c r="F302" s="504"/>
      <c r="G302" s="7">
        <f t="shared" si="4"/>
        <v>0</v>
      </c>
    </row>
    <row r="303" spans="1:7" x14ac:dyDescent="0.3">
      <c r="A303" s="1" t="s">
        <v>48</v>
      </c>
      <c r="C303" s="272"/>
      <c r="D303" s="272"/>
      <c r="E303" s="272"/>
      <c r="F303" s="504"/>
      <c r="G303" s="7">
        <f t="shared" si="4"/>
        <v>0</v>
      </c>
    </row>
    <row r="304" spans="1:7" x14ac:dyDescent="0.3">
      <c r="A304" s="1" t="s">
        <v>48</v>
      </c>
      <c r="C304" s="272"/>
      <c r="D304" s="272"/>
      <c r="E304" s="272"/>
      <c r="F304" s="504"/>
      <c r="G304" s="7">
        <f t="shared" si="4"/>
        <v>0</v>
      </c>
    </row>
    <row r="305" spans="1:7" x14ac:dyDescent="0.3">
      <c r="A305" s="1" t="s">
        <v>48</v>
      </c>
      <c r="C305" s="272"/>
      <c r="D305" s="272"/>
      <c r="E305" s="272"/>
      <c r="F305" s="504"/>
      <c r="G305" s="7">
        <f t="shared" si="4"/>
        <v>0</v>
      </c>
    </row>
    <row r="306" spans="1:7" x14ac:dyDescent="0.3">
      <c r="A306" s="1" t="s">
        <v>48</v>
      </c>
      <c r="C306" s="272"/>
      <c r="D306" s="272"/>
      <c r="E306" s="272"/>
      <c r="F306" s="504"/>
      <c r="G306" s="7">
        <f t="shared" si="4"/>
        <v>0</v>
      </c>
    </row>
    <row r="307" spans="1:7" x14ac:dyDescent="0.3">
      <c r="A307" s="1" t="s">
        <v>48</v>
      </c>
      <c r="C307" s="272"/>
      <c r="D307" s="272"/>
      <c r="E307" s="272"/>
      <c r="F307" s="504"/>
      <c r="G307" s="7">
        <f t="shared" si="4"/>
        <v>0</v>
      </c>
    </row>
    <row r="308" spans="1:7" x14ac:dyDescent="0.3">
      <c r="A308" s="1" t="s">
        <v>48</v>
      </c>
      <c r="C308" s="272"/>
      <c r="D308" s="272"/>
      <c r="E308" s="272"/>
      <c r="F308" s="504"/>
      <c r="G308" s="7">
        <f t="shared" si="4"/>
        <v>0</v>
      </c>
    </row>
    <row r="309" spans="1:7" x14ac:dyDescent="0.3">
      <c r="A309" s="1" t="s">
        <v>48</v>
      </c>
      <c r="C309" s="272"/>
      <c r="D309" s="272"/>
      <c r="E309" s="272"/>
      <c r="F309" s="504"/>
      <c r="G309" s="7">
        <f t="shared" si="4"/>
        <v>0</v>
      </c>
    </row>
    <row r="310" spans="1:7" x14ac:dyDescent="0.3">
      <c r="A310" s="1" t="s">
        <v>48</v>
      </c>
      <c r="C310" s="272"/>
      <c r="D310" s="272"/>
      <c r="E310" s="272"/>
      <c r="F310" s="504"/>
      <c r="G310" s="7">
        <f t="shared" si="4"/>
        <v>0</v>
      </c>
    </row>
    <row r="311" spans="1:7" x14ac:dyDescent="0.3">
      <c r="A311" s="1" t="s">
        <v>48</v>
      </c>
      <c r="C311" s="272"/>
      <c r="D311" s="272"/>
      <c r="E311" s="272"/>
      <c r="F311" s="504"/>
      <c r="G311" s="7">
        <f t="shared" si="4"/>
        <v>0</v>
      </c>
    </row>
    <row r="312" spans="1:7" x14ac:dyDescent="0.3">
      <c r="A312" s="1" t="s">
        <v>48</v>
      </c>
      <c r="C312" s="272"/>
      <c r="D312" s="272"/>
      <c r="E312" s="272"/>
      <c r="F312" s="504"/>
      <c r="G312" s="7">
        <f t="shared" si="4"/>
        <v>0</v>
      </c>
    </row>
    <row r="313" spans="1:7" x14ac:dyDescent="0.3">
      <c r="A313" s="1"/>
      <c r="C313" s="272"/>
      <c r="D313" s="272"/>
      <c r="E313" s="272"/>
      <c r="F313" s="504"/>
      <c r="G313" s="7">
        <f t="shared" si="4"/>
        <v>0</v>
      </c>
    </row>
    <row r="314" spans="1:7" x14ac:dyDescent="0.3">
      <c r="A314" s="1" t="s">
        <v>48</v>
      </c>
      <c r="C314" s="272"/>
      <c r="D314" s="272"/>
      <c r="E314" s="272"/>
      <c r="F314" s="504"/>
      <c r="G314" s="7">
        <f t="shared" ref="G314:G377" si="5">IF(F314="Bébé actif",14,IF(F314="Récréatif",35,IF(F314="Récréatif STR",35,IF(F314="Récréatif GR",35,IF(F314="Récréatif PK",35,IF(F314="Récréatif adaptée",20,0))))))</f>
        <v>0</v>
      </c>
    </row>
    <row r="315" spans="1:7" x14ac:dyDescent="0.3">
      <c r="A315" s="1" t="s">
        <v>48</v>
      </c>
      <c r="C315" s="272"/>
      <c r="D315" s="272"/>
      <c r="E315" s="272"/>
      <c r="F315" s="504"/>
      <c r="G315" s="7">
        <f t="shared" si="5"/>
        <v>0</v>
      </c>
    </row>
    <row r="316" spans="1:7" x14ac:dyDescent="0.3">
      <c r="A316" s="1" t="s">
        <v>48</v>
      </c>
      <c r="C316" s="272"/>
      <c r="D316" s="272"/>
      <c r="E316" s="272"/>
      <c r="F316" s="504"/>
      <c r="G316" s="7">
        <f t="shared" si="5"/>
        <v>0</v>
      </c>
    </row>
    <row r="317" spans="1:7" x14ac:dyDescent="0.3">
      <c r="A317" s="1" t="s">
        <v>48</v>
      </c>
      <c r="C317" s="272"/>
      <c r="D317" s="272"/>
      <c r="E317" s="272"/>
      <c r="F317" s="504"/>
      <c r="G317" s="7">
        <f t="shared" si="5"/>
        <v>0</v>
      </c>
    </row>
    <row r="318" spans="1:7" x14ac:dyDescent="0.3">
      <c r="A318" s="1" t="s">
        <v>48</v>
      </c>
      <c r="C318" s="272"/>
      <c r="D318" s="272"/>
      <c r="E318" s="272"/>
      <c r="F318" s="504"/>
      <c r="G318" s="7">
        <f t="shared" si="5"/>
        <v>0</v>
      </c>
    </row>
    <row r="319" spans="1:7" x14ac:dyDescent="0.3">
      <c r="A319" s="1" t="s">
        <v>48</v>
      </c>
      <c r="C319" s="272"/>
      <c r="D319" s="272"/>
      <c r="E319" s="272"/>
      <c r="F319" s="504"/>
      <c r="G319" s="7">
        <f t="shared" si="5"/>
        <v>0</v>
      </c>
    </row>
    <row r="320" spans="1:7" x14ac:dyDescent="0.3">
      <c r="A320" s="1" t="s">
        <v>48</v>
      </c>
      <c r="C320" s="272"/>
      <c r="D320" s="272"/>
      <c r="E320" s="272"/>
      <c r="F320" s="504"/>
      <c r="G320" s="7">
        <f t="shared" si="5"/>
        <v>0</v>
      </c>
    </row>
    <row r="321" spans="1:7" x14ac:dyDescent="0.3">
      <c r="A321" s="1" t="s">
        <v>48</v>
      </c>
      <c r="C321" s="272"/>
      <c r="D321" s="272"/>
      <c r="E321" s="272"/>
      <c r="F321" s="504"/>
      <c r="G321" s="7">
        <f t="shared" si="5"/>
        <v>0</v>
      </c>
    </row>
    <row r="322" spans="1:7" x14ac:dyDescent="0.3">
      <c r="A322" s="1" t="s">
        <v>48</v>
      </c>
      <c r="C322" s="272"/>
      <c r="D322" s="272"/>
      <c r="E322" s="272"/>
      <c r="F322" s="504"/>
      <c r="G322" s="7">
        <f t="shared" si="5"/>
        <v>0</v>
      </c>
    </row>
    <row r="323" spans="1:7" x14ac:dyDescent="0.3">
      <c r="A323" s="1" t="s">
        <v>48</v>
      </c>
      <c r="C323" s="272"/>
      <c r="D323" s="272"/>
      <c r="E323" s="272"/>
      <c r="F323" s="504"/>
      <c r="G323" s="7">
        <f t="shared" si="5"/>
        <v>0</v>
      </c>
    </row>
    <row r="324" spans="1:7" x14ac:dyDescent="0.3">
      <c r="A324" s="1" t="s">
        <v>48</v>
      </c>
      <c r="C324" s="272"/>
      <c r="D324" s="272"/>
      <c r="E324" s="272"/>
      <c r="F324" s="504"/>
      <c r="G324" s="7">
        <f t="shared" si="5"/>
        <v>0</v>
      </c>
    </row>
    <row r="325" spans="1:7" x14ac:dyDescent="0.3">
      <c r="A325" s="1" t="s">
        <v>48</v>
      </c>
      <c r="C325" s="272"/>
      <c r="D325" s="272"/>
      <c r="E325" s="272"/>
      <c r="F325" s="504"/>
      <c r="G325" s="7">
        <f t="shared" si="5"/>
        <v>0</v>
      </c>
    </row>
    <row r="326" spans="1:7" x14ac:dyDescent="0.3">
      <c r="A326" s="1" t="s">
        <v>48</v>
      </c>
      <c r="C326" s="272"/>
      <c r="D326" s="272"/>
      <c r="E326" s="272"/>
      <c r="F326" s="504"/>
      <c r="G326" s="7">
        <f t="shared" si="5"/>
        <v>0</v>
      </c>
    </row>
    <row r="327" spans="1:7" x14ac:dyDescent="0.3">
      <c r="A327" s="1" t="s">
        <v>48</v>
      </c>
      <c r="C327" s="272"/>
      <c r="D327" s="272"/>
      <c r="E327" s="272"/>
      <c r="F327" s="504"/>
      <c r="G327" s="7">
        <f t="shared" si="5"/>
        <v>0</v>
      </c>
    </row>
    <row r="328" spans="1:7" x14ac:dyDescent="0.3">
      <c r="A328" s="1" t="s">
        <v>48</v>
      </c>
      <c r="C328" s="272"/>
      <c r="D328" s="272"/>
      <c r="E328" s="272"/>
      <c r="F328" s="504"/>
      <c r="G328" s="7">
        <f t="shared" si="5"/>
        <v>0</v>
      </c>
    </row>
    <row r="329" spans="1:7" x14ac:dyDescent="0.3">
      <c r="A329" s="1" t="s">
        <v>48</v>
      </c>
      <c r="C329" s="272"/>
      <c r="D329" s="272"/>
      <c r="E329" s="272"/>
      <c r="F329" s="504"/>
      <c r="G329" s="7">
        <f t="shared" si="5"/>
        <v>0</v>
      </c>
    </row>
    <row r="330" spans="1:7" x14ac:dyDescent="0.3">
      <c r="A330" s="1" t="s">
        <v>48</v>
      </c>
      <c r="C330" s="272"/>
      <c r="D330" s="272"/>
      <c r="E330" s="272"/>
      <c r="F330" s="504"/>
      <c r="G330" s="7">
        <f t="shared" si="5"/>
        <v>0</v>
      </c>
    </row>
    <row r="331" spans="1:7" x14ac:dyDescent="0.3">
      <c r="A331" s="1" t="s">
        <v>48</v>
      </c>
      <c r="C331" s="272"/>
      <c r="D331" s="272"/>
      <c r="E331" s="272"/>
      <c r="F331" s="504"/>
      <c r="G331" s="7">
        <f t="shared" si="5"/>
        <v>0</v>
      </c>
    </row>
    <row r="332" spans="1:7" x14ac:dyDescent="0.3">
      <c r="A332" s="1" t="s">
        <v>48</v>
      </c>
      <c r="C332" s="272"/>
      <c r="D332" s="272"/>
      <c r="E332" s="272"/>
      <c r="F332" s="504"/>
      <c r="G332" s="7">
        <f t="shared" si="5"/>
        <v>0</v>
      </c>
    </row>
    <row r="333" spans="1:7" x14ac:dyDescent="0.3">
      <c r="A333" s="1" t="s">
        <v>48</v>
      </c>
      <c r="C333" s="272"/>
      <c r="D333" s="272"/>
      <c r="E333" s="272"/>
      <c r="F333" s="504"/>
      <c r="G333" s="7">
        <f t="shared" si="5"/>
        <v>0</v>
      </c>
    </row>
    <row r="334" spans="1:7" x14ac:dyDescent="0.3">
      <c r="A334" s="1" t="s">
        <v>48</v>
      </c>
      <c r="C334" s="272"/>
      <c r="D334" s="272"/>
      <c r="E334" s="272"/>
      <c r="F334" s="504"/>
      <c r="G334" s="7">
        <f t="shared" si="5"/>
        <v>0</v>
      </c>
    </row>
    <row r="335" spans="1:7" x14ac:dyDescent="0.3">
      <c r="A335" s="1" t="s">
        <v>48</v>
      </c>
      <c r="C335" s="272"/>
      <c r="D335" s="272"/>
      <c r="E335" s="272"/>
      <c r="F335" s="504"/>
      <c r="G335" s="7">
        <f t="shared" si="5"/>
        <v>0</v>
      </c>
    </row>
    <row r="336" spans="1:7" x14ac:dyDescent="0.3">
      <c r="A336" s="1" t="s">
        <v>48</v>
      </c>
      <c r="C336" s="272"/>
      <c r="D336" s="272"/>
      <c r="E336" s="272"/>
      <c r="F336" s="504"/>
      <c r="G336" s="7">
        <f t="shared" si="5"/>
        <v>0</v>
      </c>
    </row>
    <row r="337" spans="1:7" x14ac:dyDescent="0.3">
      <c r="A337" s="1" t="s">
        <v>48</v>
      </c>
      <c r="C337" s="272"/>
      <c r="D337" s="272"/>
      <c r="E337" s="272"/>
      <c r="F337" s="504"/>
      <c r="G337" s="7">
        <f t="shared" si="5"/>
        <v>0</v>
      </c>
    </row>
    <row r="338" spans="1:7" x14ac:dyDescent="0.3">
      <c r="A338" s="1" t="s">
        <v>48</v>
      </c>
      <c r="C338" s="272"/>
      <c r="D338" s="272"/>
      <c r="E338" s="272"/>
      <c r="F338" s="504"/>
      <c r="G338" s="7">
        <f t="shared" si="5"/>
        <v>0</v>
      </c>
    </row>
    <row r="339" spans="1:7" x14ac:dyDescent="0.3">
      <c r="A339" s="1" t="s">
        <v>48</v>
      </c>
      <c r="C339" s="272"/>
      <c r="D339" s="272"/>
      <c r="E339" s="272"/>
      <c r="F339" s="504"/>
      <c r="G339" s="7">
        <f t="shared" si="5"/>
        <v>0</v>
      </c>
    </row>
    <row r="340" spans="1:7" x14ac:dyDescent="0.3">
      <c r="A340" s="1" t="s">
        <v>48</v>
      </c>
      <c r="C340" s="272"/>
      <c r="D340" s="272"/>
      <c r="E340" s="272"/>
      <c r="F340" s="504"/>
      <c r="G340" s="7">
        <f t="shared" si="5"/>
        <v>0</v>
      </c>
    </row>
    <row r="341" spans="1:7" x14ac:dyDescent="0.3">
      <c r="A341" s="1" t="s">
        <v>48</v>
      </c>
      <c r="C341" s="272"/>
      <c r="D341" s="272"/>
      <c r="E341" s="272"/>
      <c r="F341" s="504"/>
      <c r="G341" s="7">
        <f t="shared" si="5"/>
        <v>0</v>
      </c>
    </row>
    <row r="342" spans="1:7" x14ac:dyDescent="0.3">
      <c r="A342" s="1" t="s">
        <v>48</v>
      </c>
      <c r="C342" s="272"/>
      <c r="D342" s="272"/>
      <c r="E342" s="272"/>
      <c r="F342" s="504"/>
      <c r="G342" s="7">
        <f t="shared" si="5"/>
        <v>0</v>
      </c>
    </row>
    <row r="343" spans="1:7" x14ac:dyDescent="0.3">
      <c r="A343" s="1" t="s">
        <v>48</v>
      </c>
      <c r="C343" s="272"/>
      <c r="D343" s="272"/>
      <c r="E343" s="272"/>
      <c r="F343" s="504"/>
      <c r="G343" s="7">
        <f t="shared" si="5"/>
        <v>0</v>
      </c>
    </row>
    <row r="344" spans="1:7" x14ac:dyDescent="0.3">
      <c r="A344" s="1" t="s">
        <v>48</v>
      </c>
      <c r="C344" s="272"/>
      <c r="D344" s="272"/>
      <c r="E344" s="272"/>
      <c r="F344" s="504"/>
      <c r="G344" s="7">
        <f t="shared" si="5"/>
        <v>0</v>
      </c>
    </row>
    <row r="345" spans="1:7" x14ac:dyDescent="0.3">
      <c r="A345" s="1" t="s">
        <v>48</v>
      </c>
      <c r="C345" s="272"/>
      <c r="D345" s="272"/>
      <c r="E345" s="272"/>
      <c r="F345" s="504"/>
      <c r="G345" s="7">
        <f t="shared" si="5"/>
        <v>0</v>
      </c>
    </row>
    <row r="346" spans="1:7" x14ac:dyDescent="0.3">
      <c r="A346" s="1" t="s">
        <v>48</v>
      </c>
      <c r="C346" s="272"/>
      <c r="D346" s="272"/>
      <c r="E346" s="272"/>
      <c r="F346" s="504"/>
      <c r="G346" s="7">
        <f t="shared" si="5"/>
        <v>0</v>
      </c>
    </row>
    <row r="347" spans="1:7" x14ac:dyDescent="0.3">
      <c r="A347" s="1" t="s">
        <v>48</v>
      </c>
      <c r="C347" s="272"/>
      <c r="D347" s="272"/>
      <c r="E347" s="272"/>
      <c r="F347" s="504"/>
      <c r="G347" s="7">
        <f t="shared" si="5"/>
        <v>0</v>
      </c>
    </row>
    <row r="348" spans="1:7" x14ac:dyDescent="0.3">
      <c r="A348" s="1" t="s">
        <v>48</v>
      </c>
      <c r="C348" s="272"/>
      <c r="D348" s="272"/>
      <c r="E348" s="272"/>
      <c r="F348" s="504"/>
      <c r="G348" s="7">
        <f t="shared" si="5"/>
        <v>0</v>
      </c>
    </row>
    <row r="349" spans="1:7" x14ac:dyDescent="0.3">
      <c r="A349" s="1" t="s">
        <v>48</v>
      </c>
      <c r="C349" s="272"/>
      <c r="D349" s="272"/>
      <c r="E349" s="272"/>
      <c r="F349" s="504"/>
      <c r="G349" s="7">
        <f t="shared" si="5"/>
        <v>0</v>
      </c>
    </row>
    <row r="350" spans="1:7" x14ac:dyDescent="0.3">
      <c r="A350" s="1" t="s">
        <v>48</v>
      </c>
      <c r="C350" s="272"/>
      <c r="D350" s="272"/>
      <c r="E350" s="272"/>
      <c r="F350" s="504"/>
      <c r="G350" s="7">
        <f t="shared" si="5"/>
        <v>0</v>
      </c>
    </row>
    <row r="351" spans="1:7" x14ac:dyDescent="0.3">
      <c r="A351" s="1" t="s">
        <v>48</v>
      </c>
      <c r="C351" s="272"/>
      <c r="D351" s="272"/>
      <c r="E351" s="272"/>
      <c r="F351" s="504"/>
      <c r="G351" s="7">
        <f t="shared" si="5"/>
        <v>0</v>
      </c>
    </row>
    <row r="352" spans="1:7" x14ac:dyDescent="0.3">
      <c r="A352" s="1" t="s">
        <v>48</v>
      </c>
      <c r="C352" s="272"/>
      <c r="D352" s="272"/>
      <c r="E352" s="272"/>
      <c r="F352" s="504"/>
      <c r="G352" s="7">
        <f t="shared" si="5"/>
        <v>0</v>
      </c>
    </row>
    <row r="353" spans="1:7" x14ac:dyDescent="0.3">
      <c r="A353" s="1" t="s">
        <v>48</v>
      </c>
      <c r="C353" s="272"/>
      <c r="D353" s="272"/>
      <c r="E353" s="272"/>
      <c r="F353" s="504"/>
      <c r="G353" s="7">
        <f t="shared" si="5"/>
        <v>0</v>
      </c>
    </row>
    <row r="354" spans="1:7" x14ac:dyDescent="0.3">
      <c r="A354" s="1" t="s">
        <v>48</v>
      </c>
      <c r="C354" s="272"/>
      <c r="D354" s="272"/>
      <c r="E354" s="272"/>
      <c r="F354" s="504"/>
      <c r="G354" s="7">
        <f t="shared" si="5"/>
        <v>0</v>
      </c>
    </row>
    <row r="355" spans="1:7" x14ac:dyDescent="0.3">
      <c r="A355" s="1" t="s">
        <v>48</v>
      </c>
      <c r="C355" s="272"/>
      <c r="D355" s="272"/>
      <c r="E355" s="272"/>
      <c r="F355" s="504"/>
      <c r="G355" s="7">
        <f t="shared" si="5"/>
        <v>0</v>
      </c>
    </row>
    <row r="356" spans="1:7" x14ac:dyDescent="0.3">
      <c r="A356" s="1" t="s">
        <v>48</v>
      </c>
      <c r="C356" s="272"/>
      <c r="D356" s="272"/>
      <c r="E356" s="272"/>
      <c r="F356" s="504"/>
      <c r="G356" s="7">
        <f t="shared" si="5"/>
        <v>0</v>
      </c>
    </row>
    <row r="357" spans="1:7" x14ac:dyDescent="0.3">
      <c r="A357" s="1" t="s">
        <v>48</v>
      </c>
      <c r="C357" s="272"/>
      <c r="D357" s="272"/>
      <c r="E357" s="272"/>
      <c r="F357" s="504"/>
      <c r="G357" s="7">
        <f t="shared" si="5"/>
        <v>0</v>
      </c>
    </row>
    <row r="358" spans="1:7" x14ac:dyDescent="0.3">
      <c r="A358" s="1" t="s">
        <v>48</v>
      </c>
      <c r="C358" s="272"/>
      <c r="D358" s="272"/>
      <c r="E358" s="272"/>
      <c r="F358" s="504"/>
      <c r="G358" s="7">
        <f t="shared" si="5"/>
        <v>0</v>
      </c>
    </row>
    <row r="359" spans="1:7" x14ac:dyDescent="0.3">
      <c r="A359" s="1" t="s">
        <v>48</v>
      </c>
      <c r="C359" s="272"/>
      <c r="D359" s="272"/>
      <c r="E359" s="272"/>
      <c r="F359" s="504"/>
      <c r="G359" s="7">
        <f t="shared" si="5"/>
        <v>0</v>
      </c>
    </row>
    <row r="360" spans="1:7" x14ac:dyDescent="0.3">
      <c r="A360" s="1" t="s">
        <v>48</v>
      </c>
      <c r="C360" s="272"/>
      <c r="D360" s="272"/>
      <c r="E360" s="272"/>
      <c r="F360" s="504"/>
      <c r="G360" s="7">
        <f t="shared" si="5"/>
        <v>0</v>
      </c>
    </row>
    <row r="361" spans="1:7" x14ac:dyDescent="0.3">
      <c r="A361" s="1" t="s">
        <v>48</v>
      </c>
      <c r="C361" s="272"/>
      <c r="D361" s="272"/>
      <c r="E361" s="272"/>
      <c r="F361" s="504"/>
      <c r="G361" s="7">
        <f t="shared" si="5"/>
        <v>0</v>
      </c>
    </row>
    <row r="362" spans="1:7" x14ac:dyDescent="0.3">
      <c r="A362" s="1" t="s">
        <v>48</v>
      </c>
      <c r="C362" s="272"/>
      <c r="D362" s="272"/>
      <c r="E362" s="272"/>
      <c r="F362" s="504"/>
      <c r="G362" s="7">
        <f t="shared" si="5"/>
        <v>0</v>
      </c>
    </row>
    <row r="363" spans="1:7" x14ac:dyDescent="0.3">
      <c r="A363" s="1" t="s">
        <v>48</v>
      </c>
      <c r="C363" s="272"/>
      <c r="D363" s="272"/>
      <c r="E363" s="272"/>
      <c r="F363" s="504"/>
      <c r="G363" s="7">
        <f t="shared" si="5"/>
        <v>0</v>
      </c>
    </row>
    <row r="364" spans="1:7" x14ac:dyDescent="0.3">
      <c r="A364" s="1" t="s">
        <v>48</v>
      </c>
      <c r="C364" s="272"/>
      <c r="D364" s="272"/>
      <c r="E364" s="272"/>
      <c r="F364" s="504"/>
      <c r="G364" s="7">
        <f t="shared" si="5"/>
        <v>0</v>
      </c>
    </row>
    <row r="365" spans="1:7" x14ac:dyDescent="0.3">
      <c r="A365" s="1" t="s">
        <v>48</v>
      </c>
      <c r="C365" s="272"/>
      <c r="D365" s="272"/>
      <c r="E365" s="272"/>
      <c r="F365" s="504"/>
      <c r="G365" s="7">
        <f t="shared" si="5"/>
        <v>0</v>
      </c>
    </row>
    <row r="366" spans="1:7" x14ac:dyDescent="0.3">
      <c r="A366" s="1" t="s">
        <v>48</v>
      </c>
      <c r="C366" s="272"/>
      <c r="D366" s="272"/>
      <c r="E366" s="272"/>
      <c r="F366" s="504"/>
      <c r="G366" s="7">
        <f t="shared" si="5"/>
        <v>0</v>
      </c>
    </row>
    <row r="367" spans="1:7" x14ac:dyDescent="0.3">
      <c r="A367" s="1" t="s">
        <v>48</v>
      </c>
      <c r="C367" s="272"/>
      <c r="D367" s="272"/>
      <c r="E367" s="272"/>
      <c r="F367" s="504"/>
      <c r="G367" s="7">
        <f t="shared" si="5"/>
        <v>0</v>
      </c>
    </row>
    <row r="368" spans="1:7" x14ac:dyDescent="0.3">
      <c r="A368" s="1" t="s">
        <v>48</v>
      </c>
      <c r="C368" s="272"/>
      <c r="D368" s="272"/>
      <c r="E368" s="272"/>
      <c r="F368" s="504"/>
      <c r="G368" s="7">
        <f t="shared" si="5"/>
        <v>0</v>
      </c>
    </row>
    <row r="369" spans="1:7" x14ac:dyDescent="0.3">
      <c r="A369" s="1" t="s">
        <v>48</v>
      </c>
      <c r="C369" s="272"/>
      <c r="D369" s="272"/>
      <c r="E369" s="272"/>
      <c r="F369" s="504"/>
      <c r="G369" s="7">
        <f t="shared" si="5"/>
        <v>0</v>
      </c>
    </row>
    <row r="370" spans="1:7" x14ac:dyDescent="0.3">
      <c r="A370" s="1" t="s">
        <v>48</v>
      </c>
      <c r="C370" s="272"/>
      <c r="D370" s="272"/>
      <c r="E370" s="272"/>
      <c r="F370" s="504"/>
      <c r="G370" s="7">
        <f t="shared" si="5"/>
        <v>0</v>
      </c>
    </row>
    <row r="371" spans="1:7" x14ac:dyDescent="0.3">
      <c r="A371" s="1" t="s">
        <v>48</v>
      </c>
      <c r="C371" s="272"/>
      <c r="D371" s="272"/>
      <c r="E371" s="272"/>
      <c r="F371" s="504"/>
      <c r="G371" s="7">
        <f t="shared" si="5"/>
        <v>0</v>
      </c>
    </row>
    <row r="372" spans="1:7" x14ac:dyDescent="0.3">
      <c r="A372" s="1" t="s">
        <v>48</v>
      </c>
      <c r="C372" s="272"/>
      <c r="D372" s="272"/>
      <c r="E372" s="272"/>
      <c r="F372" s="504"/>
      <c r="G372" s="7">
        <f t="shared" si="5"/>
        <v>0</v>
      </c>
    </row>
    <row r="373" spans="1:7" x14ac:dyDescent="0.3">
      <c r="A373" s="1" t="s">
        <v>48</v>
      </c>
      <c r="C373" s="272"/>
      <c r="D373" s="272"/>
      <c r="E373" s="272"/>
      <c r="F373" s="504"/>
      <c r="G373" s="7">
        <f t="shared" si="5"/>
        <v>0</v>
      </c>
    </row>
    <row r="374" spans="1:7" x14ac:dyDescent="0.3">
      <c r="A374" s="1" t="s">
        <v>48</v>
      </c>
      <c r="C374" s="272"/>
      <c r="D374" s="272"/>
      <c r="E374" s="272"/>
      <c r="F374" s="504"/>
      <c r="G374" s="7">
        <f t="shared" si="5"/>
        <v>0</v>
      </c>
    </row>
    <row r="375" spans="1:7" x14ac:dyDescent="0.3">
      <c r="A375" s="1" t="s">
        <v>48</v>
      </c>
      <c r="C375" s="272"/>
      <c r="D375" s="272"/>
      <c r="E375" s="272"/>
      <c r="F375" s="504"/>
      <c r="G375" s="7">
        <f t="shared" si="5"/>
        <v>0</v>
      </c>
    </row>
    <row r="376" spans="1:7" x14ac:dyDescent="0.3">
      <c r="A376" s="1" t="s">
        <v>48</v>
      </c>
      <c r="C376" s="272"/>
      <c r="D376" s="272"/>
      <c r="E376" s="272"/>
      <c r="F376" s="504"/>
      <c r="G376" s="7">
        <f t="shared" si="5"/>
        <v>0</v>
      </c>
    </row>
    <row r="377" spans="1:7" x14ac:dyDescent="0.3">
      <c r="A377" s="1" t="s">
        <v>48</v>
      </c>
      <c r="C377" s="272"/>
      <c r="D377" s="272"/>
      <c r="E377" s="272"/>
      <c r="F377" s="272"/>
      <c r="G377" s="7">
        <f t="shared" si="5"/>
        <v>0</v>
      </c>
    </row>
    <row r="378" spans="1:7" x14ac:dyDescent="0.3">
      <c r="A378" s="1" t="s">
        <v>48</v>
      </c>
      <c r="C378" s="272"/>
      <c r="D378" s="272"/>
      <c r="E378" s="272"/>
      <c r="F378" s="272"/>
      <c r="G378" s="7">
        <f t="shared" ref="G378:G441" si="6">IF(F378="Bébé actif",14,IF(F378="Récréatif",35,IF(F378="Récréatif STR",35,IF(F378="Récréatif GR",35,IF(F378="Récréatif PK",35,IF(F378="Récréatif adaptée",20,0))))))</f>
        <v>0</v>
      </c>
    </row>
    <row r="379" spans="1:7" x14ac:dyDescent="0.3">
      <c r="A379" s="1" t="s">
        <v>48</v>
      </c>
      <c r="C379" s="272"/>
      <c r="D379" s="272"/>
      <c r="E379" s="272"/>
      <c r="F379" s="272"/>
      <c r="G379" s="7">
        <f t="shared" si="6"/>
        <v>0</v>
      </c>
    </row>
    <row r="380" spans="1:7" x14ac:dyDescent="0.3">
      <c r="A380" s="1" t="s">
        <v>48</v>
      </c>
      <c r="C380" s="272"/>
      <c r="D380" s="272"/>
      <c r="E380" s="272"/>
      <c r="F380" s="272"/>
      <c r="G380" s="7">
        <f t="shared" si="6"/>
        <v>0</v>
      </c>
    </row>
    <row r="381" spans="1:7" x14ac:dyDescent="0.3">
      <c r="A381" s="1" t="s">
        <v>48</v>
      </c>
      <c r="C381" s="272"/>
      <c r="D381" s="272"/>
      <c r="E381" s="272"/>
      <c r="F381" s="272"/>
      <c r="G381" s="7">
        <f t="shared" si="6"/>
        <v>0</v>
      </c>
    </row>
    <row r="382" spans="1:7" x14ac:dyDescent="0.3">
      <c r="A382" s="1" t="s">
        <v>48</v>
      </c>
      <c r="C382" s="272"/>
      <c r="D382" s="272"/>
      <c r="E382" s="272"/>
      <c r="F382" s="272"/>
      <c r="G382" s="7">
        <f t="shared" si="6"/>
        <v>0</v>
      </c>
    </row>
    <row r="383" spans="1:7" x14ac:dyDescent="0.3">
      <c r="A383" s="1" t="s">
        <v>48</v>
      </c>
      <c r="C383" s="272"/>
      <c r="D383" s="272"/>
      <c r="E383" s="272"/>
      <c r="F383" s="272"/>
      <c r="G383" s="7">
        <f t="shared" si="6"/>
        <v>0</v>
      </c>
    </row>
    <row r="384" spans="1:7" x14ac:dyDescent="0.3">
      <c r="A384" s="1" t="s">
        <v>48</v>
      </c>
      <c r="C384" s="272"/>
      <c r="D384" s="272"/>
      <c r="E384" s="272"/>
      <c r="F384" s="272"/>
      <c r="G384" s="7">
        <f t="shared" si="6"/>
        <v>0</v>
      </c>
    </row>
    <row r="385" spans="1:7" x14ac:dyDescent="0.3">
      <c r="A385" s="1" t="s">
        <v>48</v>
      </c>
      <c r="C385" s="272"/>
      <c r="D385" s="272"/>
      <c r="E385" s="272"/>
      <c r="F385" s="272"/>
      <c r="G385" s="7">
        <f t="shared" si="6"/>
        <v>0</v>
      </c>
    </row>
    <row r="386" spans="1:7" x14ac:dyDescent="0.3">
      <c r="A386" s="1" t="s">
        <v>48</v>
      </c>
      <c r="C386" s="272"/>
      <c r="D386" s="272"/>
      <c r="E386" s="272"/>
      <c r="F386" s="272"/>
      <c r="G386" s="7">
        <f t="shared" si="6"/>
        <v>0</v>
      </c>
    </row>
    <row r="387" spans="1:7" x14ac:dyDescent="0.3">
      <c r="A387" s="1" t="s">
        <v>48</v>
      </c>
      <c r="C387" s="272"/>
      <c r="D387" s="272"/>
      <c r="E387" s="272"/>
      <c r="F387" s="272"/>
      <c r="G387" s="7">
        <f t="shared" si="6"/>
        <v>0</v>
      </c>
    </row>
    <row r="388" spans="1:7" x14ac:dyDescent="0.3">
      <c r="A388" s="1" t="s">
        <v>48</v>
      </c>
      <c r="C388" s="272"/>
      <c r="D388" s="272"/>
      <c r="E388" s="272"/>
      <c r="F388" s="272"/>
      <c r="G388" s="7">
        <f t="shared" si="6"/>
        <v>0</v>
      </c>
    </row>
    <row r="389" spans="1:7" x14ac:dyDescent="0.3">
      <c r="A389" s="1" t="s">
        <v>48</v>
      </c>
      <c r="C389" s="272"/>
      <c r="D389" s="272"/>
      <c r="E389" s="272"/>
      <c r="F389" s="272"/>
      <c r="G389" s="7">
        <f t="shared" si="6"/>
        <v>0</v>
      </c>
    </row>
    <row r="390" spans="1:7" x14ac:dyDescent="0.3">
      <c r="A390" s="1" t="s">
        <v>48</v>
      </c>
      <c r="C390" s="272"/>
      <c r="D390" s="272"/>
      <c r="E390" s="272"/>
      <c r="F390" s="272"/>
      <c r="G390" s="7">
        <f t="shared" si="6"/>
        <v>0</v>
      </c>
    </row>
    <row r="391" spans="1:7" x14ac:dyDescent="0.3">
      <c r="A391" s="1" t="s">
        <v>48</v>
      </c>
      <c r="C391" s="272"/>
      <c r="D391" s="272"/>
      <c r="E391" s="272"/>
      <c r="F391" s="272"/>
      <c r="G391" s="7">
        <f t="shared" si="6"/>
        <v>0</v>
      </c>
    </row>
    <row r="392" spans="1:7" x14ac:dyDescent="0.3">
      <c r="A392" s="1" t="s">
        <v>48</v>
      </c>
      <c r="C392" s="272"/>
      <c r="D392" s="272"/>
      <c r="E392" s="272"/>
      <c r="F392" s="272"/>
      <c r="G392" s="7">
        <f t="shared" si="6"/>
        <v>0</v>
      </c>
    </row>
    <row r="393" spans="1:7" x14ac:dyDescent="0.3">
      <c r="A393" s="1" t="s">
        <v>48</v>
      </c>
      <c r="C393" s="272"/>
      <c r="D393" s="272"/>
      <c r="E393" s="272"/>
      <c r="F393" s="272"/>
      <c r="G393" s="7">
        <f t="shared" si="6"/>
        <v>0</v>
      </c>
    </row>
    <row r="394" spans="1:7" x14ac:dyDescent="0.3">
      <c r="A394" s="1" t="s">
        <v>48</v>
      </c>
      <c r="C394" s="272"/>
      <c r="D394" s="272"/>
      <c r="E394" s="272"/>
      <c r="F394" s="272"/>
      <c r="G394" s="7">
        <f t="shared" si="6"/>
        <v>0</v>
      </c>
    </row>
    <row r="395" spans="1:7" x14ac:dyDescent="0.3">
      <c r="A395" s="1" t="s">
        <v>48</v>
      </c>
      <c r="C395" s="272"/>
      <c r="D395" s="272"/>
      <c r="E395" s="272"/>
      <c r="F395" s="272"/>
      <c r="G395" s="7">
        <f t="shared" si="6"/>
        <v>0</v>
      </c>
    </row>
    <row r="396" spans="1:7" x14ac:dyDescent="0.3">
      <c r="A396" s="1" t="s">
        <v>48</v>
      </c>
      <c r="C396" s="272"/>
      <c r="D396" s="272"/>
      <c r="E396" s="272"/>
      <c r="F396" s="272"/>
      <c r="G396" s="7">
        <f t="shared" si="6"/>
        <v>0</v>
      </c>
    </row>
    <row r="397" spans="1:7" x14ac:dyDescent="0.3">
      <c r="A397" s="1" t="s">
        <v>48</v>
      </c>
      <c r="C397" s="272"/>
      <c r="D397" s="272"/>
      <c r="E397" s="272"/>
      <c r="F397" s="272"/>
      <c r="G397" s="7">
        <f t="shared" si="6"/>
        <v>0</v>
      </c>
    </row>
    <row r="398" spans="1:7" x14ac:dyDescent="0.3">
      <c r="A398" s="1" t="s">
        <v>48</v>
      </c>
      <c r="C398" s="272"/>
      <c r="D398" s="272"/>
      <c r="E398" s="272"/>
      <c r="F398" s="272"/>
      <c r="G398" s="7">
        <f t="shared" si="6"/>
        <v>0</v>
      </c>
    </row>
    <row r="399" spans="1:7" x14ac:dyDescent="0.3">
      <c r="A399" s="1" t="s">
        <v>48</v>
      </c>
      <c r="C399" s="272"/>
      <c r="D399" s="272"/>
      <c r="E399" s="272"/>
      <c r="F399" s="272"/>
      <c r="G399" s="7">
        <f t="shared" si="6"/>
        <v>0</v>
      </c>
    </row>
    <row r="400" spans="1:7" x14ac:dyDescent="0.3">
      <c r="A400" s="1" t="s">
        <v>48</v>
      </c>
      <c r="C400" s="272"/>
      <c r="D400" s="272"/>
      <c r="E400" s="272"/>
      <c r="F400" s="272"/>
      <c r="G400" s="7">
        <f t="shared" si="6"/>
        <v>0</v>
      </c>
    </row>
    <row r="401" spans="1:7" x14ac:dyDescent="0.3">
      <c r="A401" s="1" t="s">
        <v>48</v>
      </c>
      <c r="C401" s="272"/>
      <c r="D401" s="272"/>
      <c r="E401" s="272"/>
      <c r="F401" s="272"/>
      <c r="G401" s="7">
        <f t="shared" si="6"/>
        <v>0</v>
      </c>
    </row>
    <row r="402" spans="1:7" x14ac:dyDescent="0.3">
      <c r="A402" s="1" t="s">
        <v>48</v>
      </c>
      <c r="C402" s="272"/>
      <c r="D402" s="272"/>
      <c r="E402" s="272"/>
      <c r="F402" s="272"/>
      <c r="G402" s="7">
        <f t="shared" si="6"/>
        <v>0</v>
      </c>
    </row>
    <row r="403" spans="1:7" x14ac:dyDescent="0.3">
      <c r="A403" s="1" t="s">
        <v>48</v>
      </c>
      <c r="C403" s="272"/>
      <c r="D403" s="272"/>
      <c r="E403" s="272"/>
      <c r="F403" s="272"/>
      <c r="G403" s="7">
        <f t="shared" si="6"/>
        <v>0</v>
      </c>
    </row>
    <row r="404" spans="1:7" x14ac:dyDescent="0.3">
      <c r="A404" s="1" t="s">
        <v>48</v>
      </c>
      <c r="C404" s="272"/>
      <c r="D404" s="272"/>
      <c r="E404" s="272"/>
      <c r="F404" s="272"/>
      <c r="G404" s="7">
        <f t="shared" si="6"/>
        <v>0</v>
      </c>
    </row>
    <row r="405" spans="1:7" x14ac:dyDescent="0.3">
      <c r="A405" s="1" t="s">
        <v>48</v>
      </c>
      <c r="C405" s="272"/>
      <c r="D405" s="272"/>
      <c r="E405" s="272"/>
      <c r="F405" s="272"/>
      <c r="G405" s="7">
        <f t="shared" si="6"/>
        <v>0</v>
      </c>
    </row>
    <row r="406" spans="1:7" x14ac:dyDescent="0.3">
      <c r="A406" s="1" t="s">
        <v>48</v>
      </c>
      <c r="C406" s="272"/>
      <c r="D406" s="272"/>
      <c r="E406" s="272"/>
      <c r="F406" s="272"/>
      <c r="G406" s="7">
        <f t="shared" si="6"/>
        <v>0</v>
      </c>
    </row>
    <row r="407" spans="1:7" x14ac:dyDescent="0.3">
      <c r="A407" s="1" t="s">
        <v>48</v>
      </c>
      <c r="C407" s="272"/>
      <c r="D407" s="272"/>
      <c r="E407" s="272"/>
      <c r="F407" s="272"/>
      <c r="G407" s="7">
        <f t="shared" si="6"/>
        <v>0</v>
      </c>
    </row>
    <row r="408" spans="1:7" x14ac:dyDescent="0.3">
      <c r="A408" s="1" t="s">
        <v>48</v>
      </c>
      <c r="C408" s="272"/>
      <c r="D408" s="272"/>
      <c r="E408" s="272"/>
      <c r="F408" s="272"/>
      <c r="G408" s="7">
        <f t="shared" si="6"/>
        <v>0</v>
      </c>
    </row>
    <row r="409" spans="1:7" x14ac:dyDescent="0.3">
      <c r="A409" s="1" t="s">
        <v>48</v>
      </c>
      <c r="C409" s="272"/>
      <c r="D409" s="272"/>
      <c r="E409" s="272"/>
      <c r="F409" s="272"/>
      <c r="G409" s="7">
        <f t="shared" si="6"/>
        <v>0</v>
      </c>
    </row>
    <row r="410" spans="1:7" x14ac:dyDescent="0.3">
      <c r="A410" s="1" t="s">
        <v>48</v>
      </c>
      <c r="C410" s="272"/>
      <c r="D410" s="272"/>
      <c r="E410" s="272"/>
      <c r="F410" s="272"/>
      <c r="G410" s="7">
        <f t="shared" si="6"/>
        <v>0</v>
      </c>
    </row>
    <row r="411" spans="1:7" x14ac:dyDescent="0.3">
      <c r="A411" s="1" t="s">
        <v>48</v>
      </c>
      <c r="C411" s="272"/>
      <c r="D411" s="272"/>
      <c r="E411" s="272"/>
      <c r="F411" s="272"/>
      <c r="G411" s="7">
        <f t="shared" si="6"/>
        <v>0</v>
      </c>
    </row>
    <row r="412" spans="1:7" x14ac:dyDescent="0.3">
      <c r="A412" s="1" t="s">
        <v>48</v>
      </c>
      <c r="C412" s="272"/>
      <c r="D412" s="272"/>
      <c r="E412" s="272"/>
      <c r="F412" s="272"/>
      <c r="G412" s="7">
        <f t="shared" si="6"/>
        <v>0</v>
      </c>
    </row>
    <row r="413" spans="1:7" x14ac:dyDescent="0.3">
      <c r="A413" s="1" t="s">
        <v>48</v>
      </c>
      <c r="C413" s="272"/>
      <c r="D413" s="272"/>
      <c r="E413" s="272"/>
      <c r="F413" s="272"/>
      <c r="G413" s="7">
        <f t="shared" si="6"/>
        <v>0</v>
      </c>
    </row>
    <row r="414" spans="1:7" x14ac:dyDescent="0.3">
      <c r="A414" s="1" t="s">
        <v>48</v>
      </c>
      <c r="C414" s="272"/>
      <c r="D414" s="272"/>
      <c r="E414" s="272"/>
      <c r="F414" s="272"/>
      <c r="G414" s="7">
        <f t="shared" si="6"/>
        <v>0</v>
      </c>
    </row>
    <row r="415" spans="1:7" x14ac:dyDescent="0.3">
      <c r="A415" s="1" t="s">
        <v>48</v>
      </c>
      <c r="C415" s="272"/>
      <c r="D415" s="272"/>
      <c r="E415" s="272"/>
      <c r="F415" s="272"/>
      <c r="G415" s="7">
        <f t="shared" si="6"/>
        <v>0</v>
      </c>
    </row>
    <row r="416" spans="1:7" x14ac:dyDescent="0.3">
      <c r="A416" s="1" t="s">
        <v>48</v>
      </c>
      <c r="C416" s="272"/>
      <c r="D416" s="272"/>
      <c r="E416" s="272"/>
      <c r="F416" s="272"/>
      <c r="G416" s="7">
        <f t="shared" si="6"/>
        <v>0</v>
      </c>
    </row>
    <row r="417" spans="1:7" x14ac:dyDescent="0.3">
      <c r="A417" s="1" t="s">
        <v>48</v>
      </c>
      <c r="C417" s="272"/>
      <c r="D417" s="272"/>
      <c r="E417" s="272"/>
      <c r="F417" s="272"/>
      <c r="G417" s="7">
        <f t="shared" si="6"/>
        <v>0</v>
      </c>
    </row>
    <row r="418" spans="1:7" x14ac:dyDescent="0.3">
      <c r="A418" s="1" t="s">
        <v>48</v>
      </c>
      <c r="C418" s="272"/>
      <c r="D418" s="272"/>
      <c r="E418" s="272"/>
      <c r="F418" s="272"/>
      <c r="G418" s="7">
        <f t="shared" si="6"/>
        <v>0</v>
      </c>
    </row>
    <row r="419" spans="1:7" x14ac:dyDescent="0.3">
      <c r="A419" s="1" t="s">
        <v>48</v>
      </c>
      <c r="C419" s="272"/>
      <c r="D419" s="272"/>
      <c r="E419" s="272"/>
      <c r="F419" s="272"/>
      <c r="G419" s="7">
        <f t="shared" si="6"/>
        <v>0</v>
      </c>
    </row>
    <row r="420" spans="1:7" x14ac:dyDescent="0.3">
      <c r="A420" s="1" t="s">
        <v>48</v>
      </c>
      <c r="C420" s="272"/>
      <c r="D420" s="272"/>
      <c r="E420" s="272"/>
      <c r="F420" s="272"/>
      <c r="G420" s="7">
        <f t="shared" si="6"/>
        <v>0</v>
      </c>
    </row>
    <row r="421" spans="1:7" x14ac:dyDescent="0.3">
      <c r="A421" s="1" t="s">
        <v>48</v>
      </c>
      <c r="C421" s="272"/>
      <c r="D421" s="272"/>
      <c r="E421" s="272"/>
      <c r="F421" s="272"/>
      <c r="G421" s="7">
        <f t="shared" si="6"/>
        <v>0</v>
      </c>
    </row>
    <row r="422" spans="1:7" x14ac:dyDescent="0.3">
      <c r="A422" s="1" t="s">
        <v>48</v>
      </c>
      <c r="C422" s="272"/>
      <c r="D422" s="272"/>
      <c r="E422" s="272"/>
      <c r="F422" s="272"/>
      <c r="G422" s="7">
        <f t="shared" si="6"/>
        <v>0</v>
      </c>
    </row>
    <row r="423" spans="1:7" x14ac:dyDescent="0.3">
      <c r="A423" s="1" t="s">
        <v>48</v>
      </c>
      <c r="C423" s="272"/>
      <c r="D423" s="272"/>
      <c r="E423" s="272"/>
      <c r="F423" s="272"/>
      <c r="G423" s="7">
        <f t="shared" si="6"/>
        <v>0</v>
      </c>
    </row>
    <row r="424" spans="1:7" x14ac:dyDescent="0.3">
      <c r="A424" s="1" t="s">
        <v>48</v>
      </c>
      <c r="C424" s="272"/>
      <c r="D424" s="272"/>
      <c r="E424" s="272"/>
      <c r="F424" s="272"/>
      <c r="G424" s="7">
        <f t="shared" si="6"/>
        <v>0</v>
      </c>
    </row>
    <row r="425" spans="1:7" x14ac:dyDescent="0.3">
      <c r="A425" s="1" t="s">
        <v>48</v>
      </c>
      <c r="C425" s="272"/>
      <c r="D425" s="272"/>
      <c r="E425" s="272"/>
      <c r="F425" s="272"/>
      <c r="G425" s="7">
        <f t="shared" si="6"/>
        <v>0</v>
      </c>
    </row>
    <row r="426" spans="1:7" x14ac:dyDescent="0.3">
      <c r="A426" s="1" t="s">
        <v>48</v>
      </c>
      <c r="C426" s="272"/>
      <c r="D426" s="272"/>
      <c r="E426" s="272"/>
      <c r="F426" s="272"/>
      <c r="G426" s="7">
        <f t="shared" si="6"/>
        <v>0</v>
      </c>
    </row>
    <row r="427" spans="1:7" x14ac:dyDescent="0.3">
      <c r="A427" s="1" t="s">
        <v>48</v>
      </c>
      <c r="C427" s="272"/>
      <c r="D427" s="272"/>
      <c r="E427" s="272"/>
      <c r="F427" s="272"/>
      <c r="G427" s="7">
        <f t="shared" si="6"/>
        <v>0</v>
      </c>
    </row>
    <row r="428" spans="1:7" x14ac:dyDescent="0.3">
      <c r="A428" s="1" t="s">
        <v>48</v>
      </c>
      <c r="C428" s="272"/>
      <c r="D428" s="272"/>
      <c r="E428" s="272"/>
      <c r="F428" s="272"/>
      <c r="G428" s="7">
        <f t="shared" si="6"/>
        <v>0</v>
      </c>
    </row>
    <row r="429" spans="1:7" x14ac:dyDescent="0.3">
      <c r="A429" s="1" t="s">
        <v>48</v>
      </c>
      <c r="C429" s="272"/>
      <c r="D429" s="272"/>
      <c r="E429" s="272"/>
      <c r="F429" s="272"/>
      <c r="G429" s="7">
        <f t="shared" si="6"/>
        <v>0</v>
      </c>
    </row>
    <row r="430" spans="1:7" x14ac:dyDescent="0.3">
      <c r="A430" s="1" t="s">
        <v>48</v>
      </c>
      <c r="C430" s="272"/>
      <c r="D430" s="272"/>
      <c r="E430" s="272"/>
      <c r="F430" s="272"/>
      <c r="G430" s="7">
        <f t="shared" si="6"/>
        <v>0</v>
      </c>
    </row>
    <row r="431" spans="1:7" x14ac:dyDescent="0.3">
      <c r="A431" s="1" t="s">
        <v>48</v>
      </c>
      <c r="C431" s="272"/>
      <c r="D431" s="272"/>
      <c r="E431" s="272"/>
      <c r="F431" s="272"/>
      <c r="G431" s="7">
        <f t="shared" si="6"/>
        <v>0</v>
      </c>
    </row>
    <row r="432" spans="1:7" x14ac:dyDescent="0.3">
      <c r="A432" s="1" t="s">
        <v>48</v>
      </c>
      <c r="C432" s="272"/>
      <c r="D432" s="272"/>
      <c r="E432" s="272"/>
      <c r="F432" s="272"/>
      <c r="G432" s="7">
        <f t="shared" si="6"/>
        <v>0</v>
      </c>
    </row>
    <row r="433" spans="1:7" x14ac:dyDescent="0.3">
      <c r="A433" s="1" t="s">
        <v>48</v>
      </c>
      <c r="C433" s="272"/>
      <c r="D433" s="272"/>
      <c r="E433" s="272"/>
      <c r="F433" s="272"/>
      <c r="G433" s="7">
        <f t="shared" si="6"/>
        <v>0</v>
      </c>
    </row>
    <row r="434" spans="1:7" x14ac:dyDescent="0.3">
      <c r="A434" s="1" t="s">
        <v>48</v>
      </c>
      <c r="C434" s="272"/>
      <c r="D434" s="272"/>
      <c r="E434" s="272"/>
      <c r="F434" s="272"/>
      <c r="G434" s="7">
        <f t="shared" si="6"/>
        <v>0</v>
      </c>
    </row>
    <row r="435" spans="1:7" x14ac:dyDescent="0.3">
      <c r="A435" s="1" t="s">
        <v>48</v>
      </c>
      <c r="C435" s="272"/>
      <c r="D435" s="272"/>
      <c r="E435" s="272"/>
      <c r="F435" s="272"/>
      <c r="G435" s="7">
        <f t="shared" si="6"/>
        <v>0</v>
      </c>
    </row>
    <row r="436" spans="1:7" x14ac:dyDescent="0.3">
      <c r="A436" s="1" t="s">
        <v>48</v>
      </c>
      <c r="C436" s="272"/>
      <c r="D436" s="272"/>
      <c r="E436" s="272"/>
      <c r="F436" s="272"/>
      <c r="G436" s="7">
        <f t="shared" si="6"/>
        <v>0</v>
      </c>
    </row>
    <row r="437" spans="1:7" x14ac:dyDescent="0.3">
      <c r="A437" s="1" t="s">
        <v>48</v>
      </c>
      <c r="C437" s="272"/>
      <c r="D437" s="272"/>
      <c r="E437" s="272"/>
      <c r="F437" s="272"/>
      <c r="G437" s="7">
        <f t="shared" si="6"/>
        <v>0</v>
      </c>
    </row>
    <row r="438" spans="1:7" x14ac:dyDescent="0.3">
      <c r="A438" s="1" t="s">
        <v>48</v>
      </c>
      <c r="C438" s="272"/>
      <c r="D438" s="272"/>
      <c r="E438" s="272"/>
      <c r="F438" s="272"/>
      <c r="G438" s="7">
        <f t="shared" si="6"/>
        <v>0</v>
      </c>
    </row>
    <row r="439" spans="1:7" x14ac:dyDescent="0.3">
      <c r="A439" s="1" t="s">
        <v>48</v>
      </c>
      <c r="C439" s="272"/>
      <c r="D439" s="272"/>
      <c r="E439" s="272"/>
      <c r="F439" s="272"/>
      <c r="G439" s="7">
        <f t="shared" si="6"/>
        <v>0</v>
      </c>
    </row>
    <row r="440" spans="1:7" x14ac:dyDescent="0.3">
      <c r="A440" s="1" t="s">
        <v>48</v>
      </c>
      <c r="C440" s="272"/>
      <c r="D440" s="272"/>
      <c r="E440" s="272"/>
      <c r="F440" s="272"/>
      <c r="G440" s="7">
        <f t="shared" si="6"/>
        <v>0</v>
      </c>
    </row>
    <row r="441" spans="1:7" x14ac:dyDescent="0.3">
      <c r="A441" s="1" t="s">
        <v>48</v>
      </c>
      <c r="C441" s="272"/>
      <c r="D441" s="272"/>
      <c r="E441" s="272"/>
      <c r="F441" s="272"/>
      <c r="G441" s="7">
        <f t="shared" si="6"/>
        <v>0</v>
      </c>
    </row>
    <row r="442" spans="1:7" x14ac:dyDescent="0.3">
      <c r="A442" s="1" t="s">
        <v>48</v>
      </c>
      <c r="C442" s="272"/>
      <c r="D442" s="272"/>
      <c r="E442" s="272"/>
      <c r="F442" s="272"/>
      <c r="G442" s="7">
        <f t="shared" ref="G442:G505" si="7">IF(F442="Bébé actif",14,IF(F442="Récréatif",35,IF(F442="Récréatif STR",35,IF(F442="Récréatif GR",35,IF(F442="Récréatif PK",35,IF(F442="Récréatif adaptée",20,0))))))</f>
        <v>0</v>
      </c>
    </row>
    <row r="443" spans="1:7" x14ac:dyDescent="0.3">
      <c r="A443" s="1" t="s">
        <v>48</v>
      </c>
      <c r="C443" s="272"/>
      <c r="D443" s="272"/>
      <c r="E443" s="272"/>
      <c r="F443" s="272"/>
      <c r="G443" s="7">
        <f t="shared" si="7"/>
        <v>0</v>
      </c>
    </row>
    <row r="444" spans="1:7" x14ac:dyDescent="0.3">
      <c r="A444" s="1" t="s">
        <v>48</v>
      </c>
      <c r="C444" s="272"/>
      <c r="D444" s="272"/>
      <c r="E444" s="272"/>
      <c r="F444" s="272"/>
      <c r="G444" s="7">
        <f t="shared" si="7"/>
        <v>0</v>
      </c>
    </row>
    <row r="445" spans="1:7" x14ac:dyDescent="0.3">
      <c r="A445" s="1" t="s">
        <v>48</v>
      </c>
      <c r="C445" s="272"/>
      <c r="D445" s="272"/>
      <c r="E445" s="272"/>
      <c r="F445" s="272"/>
      <c r="G445" s="7">
        <f t="shared" si="7"/>
        <v>0</v>
      </c>
    </row>
    <row r="446" spans="1:7" x14ac:dyDescent="0.3">
      <c r="A446" s="1" t="s">
        <v>48</v>
      </c>
      <c r="C446" s="272"/>
      <c r="D446" s="272"/>
      <c r="E446" s="272"/>
      <c r="F446" s="272"/>
      <c r="G446" s="7">
        <f t="shared" si="7"/>
        <v>0</v>
      </c>
    </row>
    <row r="447" spans="1:7" x14ac:dyDescent="0.3">
      <c r="A447" s="1" t="s">
        <v>48</v>
      </c>
      <c r="C447" s="272"/>
      <c r="D447" s="272"/>
      <c r="E447" s="272"/>
      <c r="F447" s="272"/>
      <c r="G447" s="7">
        <f t="shared" si="7"/>
        <v>0</v>
      </c>
    </row>
    <row r="448" spans="1:7" x14ac:dyDescent="0.3">
      <c r="A448" s="1" t="s">
        <v>48</v>
      </c>
      <c r="C448" s="272"/>
      <c r="D448" s="272"/>
      <c r="E448" s="272"/>
      <c r="F448" s="272"/>
      <c r="G448" s="7">
        <f t="shared" si="7"/>
        <v>0</v>
      </c>
    </row>
    <row r="449" spans="1:7" x14ac:dyDescent="0.3">
      <c r="A449" s="1" t="s">
        <v>48</v>
      </c>
      <c r="C449" s="272"/>
      <c r="D449" s="272"/>
      <c r="E449" s="272"/>
      <c r="F449" s="272"/>
      <c r="G449" s="7">
        <f t="shared" si="7"/>
        <v>0</v>
      </c>
    </row>
    <row r="450" spans="1:7" x14ac:dyDescent="0.3">
      <c r="A450" s="1" t="s">
        <v>48</v>
      </c>
      <c r="C450" s="272"/>
      <c r="D450" s="272"/>
      <c r="E450" s="272"/>
      <c r="F450" s="272"/>
      <c r="G450" s="7">
        <f t="shared" si="7"/>
        <v>0</v>
      </c>
    </row>
    <row r="451" spans="1:7" x14ac:dyDescent="0.3">
      <c r="A451" s="1" t="s">
        <v>48</v>
      </c>
      <c r="C451" s="272"/>
      <c r="D451" s="272"/>
      <c r="E451" s="272"/>
      <c r="F451" s="272"/>
      <c r="G451" s="7">
        <f t="shared" si="7"/>
        <v>0</v>
      </c>
    </row>
    <row r="452" spans="1:7" x14ac:dyDescent="0.3">
      <c r="A452" s="1" t="s">
        <v>48</v>
      </c>
      <c r="C452" s="272"/>
      <c r="D452" s="272"/>
      <c r="E452" s="272"/>
      <c r="F452" s="272"/>
      <c r="G452" s="7">
        <f t="shared" si="7"/>
        <v>0</v>
      </c>
    </row>
    <row r="453" spans="1:7" x14ac:dyDescent="0.3">
      <c r="A453" s="1" t="s">
        <v>48</v>
      </c>
      <c r="C453" s="272"/>
      <c r="D453" s="272"/>
      <c r="E453" s="272"/>
      <c r="F453" s="272"/>
      <c r="G453" s="7">
        <f t="shared" si="7"/>
        <v>0</v>
      </c>
    </row>
    <row r="454" spans="1:7" x14ac:dyDescent="0.3">
      <c r="A454" s="1" t="s">
        <v>48</v>
      </c>
      <c r="C454" s="272"/>
      <c r="D454" s="272"/>
      <c r="E454" s="272"/>
      <c r="F454" s="272"/>
      <c r="G454" s="7">
        <f t="shared" si="7"/>
        <v>0</v>
      </c>
    </row>
    <row r="455" spans="1:7" x14ac:dyDescent="0.3">
      <c r="A455" s="1" t="s">
        <v>48</v>
      </c>
      <c r="C455" s="272"/>
      <c r="D455" s="272"/>
      <c r="E455" s="272"/>
      <c r="F455" s="272"/>
      <c r="G455" s="7">
        <f t="shared" si="7"/>
        <v>0</v>
      </c>
    </row>
    <row r="456" spans="1:7" x14ac:dyDescent="0.3">
      <c r="A456" s="1" t="s">
        <v>48</v>
      </c>
      <c r="C456" s="272"/>
      <c r="D456" s="272"/>
      <c r="E456" s="272"/>
      <c r="F456" s="272"/>
      <c r="G456" s="7">
        <f t="shared" si="7"/>
        <v>0</v>
      </c>
    </row>
    <row r="457" spans="1:7" x14ac:dyDescent="0.3">
      <c r="A457" s="1" t="s">
        <v>48</v>
      </c>
      <c r="C457" s="272"/>
      <c r="D457" s="272"/>
      <c r="E457" s="272"/>
      <c r="F457" s="272"/>
      <c r="G457" s="7">
        <f t="shared" si="7"/>
        <v>0</v>
      </c>
    </row>
    <row r="458" spans="1:7" x14ac:dyDescent="0.3">
      <c r="A458" s="1" t="s">
        <v>48</v>
      </c>
      <c r="C458" s="272"/>
      <c r="D458" s="272"/>
      <c r="E458" s="272"/>
      <c r="F458" s="272"/>
      <c r="G458" s="7">
        <f t="shared" si="7"/>
        <v>0</v>
      </c>
    </row>
    <row r="459" spans="1:7" x14ac:dyDescent="0.3">
      <c r="A459" s="1" t="s">
        <v>48</v>
      </c>
      <c r="C459" s="272"/>
      <c r="D459" s="272"/>
      <c r="E459" s="272"/>
      <c r="F459" s="272"/>
      <c r="G459" s="7">
        <f t="shared" si="7"/>
        <v>0</v>
      </c>
    </row>
    <row r="460" spans="1:7" x14ac:dyDescent="0.3">
      <c r="A460" s="1" t="s">
        <v>48</v>
      </c>
      <c r="C460" s="272"/>
      <c r="D460" s="272"/>
      <c r="E460" s="272"/>
      <c r="F460" s="272"/>
      <c r="G460" s="7">
        <f t="shared" si="7"/>
        <v>0</v>
      </c>
    </row>
    <row r="461" spans="1:7" x14ac:dyDescent="0.3">
      <c r="A461" s="1" t="s">
        <v>48</v>
      </c>
      <c r="C461" s="272"/>
      <c r="D461" s="272"/>
      <c r="E461" s="272"/>
      <c r="F461" s="272"/>
      <c r="G461" s="7">
        <f t="shared" si="7"/>
        <v>0</v>
      </c>
    </row>
    <row r="462" spans="1:7" x14ac:dyDescent="0.3">
      <c r="A462" s="1" t="s">
        <v>48</v>
      </c>
      <c r="C462" s="272"/>
      <c r="D462" s="272"/>
      <c r="E462" s="272"/>
      <c r="F462" s="272"/>
      <c r="G462" s="7">
        <f t="shared" si="7"/>
        <v>0</v>
      </c>
    </row>
    <row r="463" spans="1:7" x14ac:dyDescent="0.3">
      <c r="A463" s="1" t="s">
        <v>48</v>
      </c>
      <c r="C463" s="272"/>
      <c r="D463" s="272"/>
      <c r="E463" s="272"/>
      <c r="F463" s="272"/>
      <c r="G463" s="7">
        <f t="shared" si="7"/>
        <v>0</v>
      </c>
    </row>
    <row r="464" spans="1:7" x14ac:dyDescent="0.3">
      <c r="A464" s="1" t="s">
        <v>48</v>
      </c>
      <c r="C464" s="272"/>
      <c r="D464" s="272"/>
      <c r="E464" s="272"/>
      <c r="F464" s="272"/>
      <c r="G464" s="7">
        <f t="shared" si="7"/>
        <v>0</v>
      </c>
    </row>
    <row r="465" spans="1:7" x14ac:dyDescent="0.3">
      <c r="A465" s="1" t="s">
        <v>48</v>
      </c>
      <c r="C465" s="272"/>
      <c r="D465" s="272"/>
      <c r="E465" s="272"/>
      <c r="F465" s="272"/>
      <c r="G465" s="7">
        <f t="shared" si="7"/>
        <v>0</v>
      </c>
    </row>
    <row r="466" spans="1:7" x14ac:dyDescent="0.3">
      <c r="A466" s="1" t="s">
        <v>48</v>
      </c>
      <c r="C466" s="272"/>
      <c r="D466" s="272"/>
      <c r="E466" s="272"/>
      <c r="F466" s="504"/>
      <c r="G466" s="7">
        <f t="shared" si="7"/>
        <v>0</v>
      </c>
    </row>
    <row r="467" spans="1:7" x14ac:dyDescent="0.3">
      <c r="A467" s="1" t="s">
        <v>48</v>
      </c>
      <c r="C467" s="272"/>
      <c r="D467" s="272"/>
      <c r="E467" s="272"/>
      <c r="F467" s="504"/>
      <c r="G467" s="7">
        <f t="shared" si="7"/>
        <v>0</v>
      </c>
    </row>
    <row r="468" spans="1:7" x14ac:dyDescent="0.3">
      <c r="A468" s="1" t="s">
        <v>48</v>
      </c>
      <c r="C468" s="272"/>
      <c r="D468" s="272"/>
      <c r="E468" s="272"/>
      <c r="F468" s="272"/>
      <c r="G468" s="7">
        <f t="shared" si="7"/>
        <v>0</v>
      </c>
    </row>
    <row r="469" spans="1:7" x14ac:dyDescent="0.3">
      <c r="A469" s="1" t="s">
        <v>48</v>
      </c>
      <c r="C469" s="272"/>
      <c r="D469" s="272"/>
      <c r="E469" s="272"/>
      <c r="F469" s="504"/>
      <c r="G469" s="7">
        <f t="shared" si="7"/>
        <v>0</v>
      </c>
    </row>
    <row r="470" spans="1:7" x14ac:dyDescent="0.3">
      <c r="A470" s="1" t="s">
        <v>48</v>
      </c>
      <c r="C470" s="272"/>
      <c r="D470" s="272"/>
      <c r="E470" s="272"/>
      <c r="F470" s="504"/>
      <c r="G470" s="7">
        <f t="shared" si="7"/>
        <v>0</v>
      </c>
    </row>
    <row r="471" spans="1:7" x14ac:dyDescent="0.3">
      <c r="A471" s="1" t="s">
        <v>48</v>
      </c>
      <c r="C471" s="272"/>
      <c r="D471" s="272"/>
      <c r="E471" s="272"/>
      <c r="F471" s="504"/>
      <c r="G471" s="7">
        <f t="shared" si="7"/>
        <v>0</v>
      </c>
    </row>
    <row r="472" spans="1:7" x14ac:dyDescent="0.3">
      <c r="A472" s="1" t="s">
        <v>48</v>
      </c>
      <c r="C472" s="272"/>
      <c r="D472" s="272"/>
      <c r="E472" s="272"/>
      <c r="F472" s="504"/>
      <c r="G472" s="7">
        <f t="shared" si="7"/>
        <v>0</v>
      </c>
    </row>
    <row r="473" spans="1:7" x14ac:dyDescent="0.3">
      <c r="A473" s="1" t="s">
        <v>48</v>
      </c>
      <c r="C473" s="272"/>
      <c r="D473" s="272"/>
      <c r="E473" s="272"/>
      <c r="F473" s="504"/>
      <c r="G473" s="7">
        <f t="shared" si="7"/>
        <v>0</v>
      </c>
    </row>
    <row r="474" spans="1:7" x14ac:dyDescent="0.3">
      <c r="A474" s="1" t="s">
        <v>48</v>
      </c>
      <c r="C474" s="272"/>
      <c r="D474" s="272"/>
      <c r="E474" s="272"/>
      <c r="F474" s="504"/>
      <c r="G474" s="7">
        <f t="shared" si="7"/>
        <v>0</v>
      </c>
    </row>
    <row r="475" spans="1:7" x14ac:dyDescent="0.3">
      <c r="A475" s="1" t="s">
        <v>48</v>
      </c>
      <c r="C475" s="272"/>
      <c r="D475" s="272"/>
      <c r="E475" s="272"/>
      <c r="F475" s="504"/>
      <c r="G475" s="7">
        <f t="shared" si="7"/>
        <v>0</v>
      </c>
    </row>
    <row r="476" spans="1:7" x14ac:dyDescent="0.3">
      <c r="A476" s="1" t="s">
        <v>48</v>
      </c>
      <c r="C476" s="272"/>
      <c r="D476" s="272"/>
      <c r="E476" s="272"/>
      <c r="F476" s="504"/>
      <c r="G476" s="7">
        <f t="shared" si="7"/>
        <v>0</v>
      </c>
    </row>
    <row r="477" spans="1:7" x14ac:dyDescent="0.3">
      <c r="A477" s="1" t="s">
        <v>48</v>
      </c>
      <c r="C477" s="272"/>
      <c r="D477" s="272"/>
      <c r="E477" s="272"/>
      <c r="F477" s="504"/>
      <c r="G477" s="7">
        <f t="shared" si="7"/>
        <v>0</v>
      </c>
    </row>
    <row r="478" spans="1:7" x14ac:dyDescent="0.3">
      <c r="A478" s="1" t="s">
        <v>48</v>
      </c>
      <c r="C478" s="272"/>
      <c r="D478" s="272"/>
      <c r="E478" s="272"/>
      <c r="F478" s="504"/>
      <c r="G478" s="7">
        <f t="shared" si="7"/>
        <v>0</v>
      </c>
    </row>
    <row r="479" spans="1:7" x14ac:dyDescent="0.3">
      <c r="A479" s="1" t="s">
        <v>48</v>
      </c>
      <c r="C479" s="272"/>
      <c r="D479" s="272"/>
      <c r="E479" s="272"/>
      <c r="F479" s="504"/>
      <c r="G479" s="7">
        <f t="shared" si="7"/>
        <v>0</v>
      </c>
    </row>
    <row r="480" spans="1:7" x14ac:dyDescent="0.3">
      <c r="A480" s="1" t="s">
        <v>48</v>
      </c>
      <c r="C480" s="272"/>
      <c r="D480" s="272"/>
      <c r="E480" s="272"/>
      <c r="F480" s="504"/>
      <c r="G480" s="7">
        <f t="shared" si="7"/>
        <v>0</v>
      </c>
    </row>
    <row r="481" spans="1:7" x14ac:dyDescent="0.3">
      <c r="A481" s="1" t="s">
        <v>48</v>
      </c>
      <c r="C481" s="272"/>
      <c r="D481" s="272"/>
      <c r="E481" s="272"/>
      <c r="F481" s="504"/>
      <c r="G481" s="7">
        <f t="shared" si="7"/>
        <v>0</v>
      </c>
    </row>
    <row r="482" spans="1:7" x14ac:dyDescent="0.3">
      <c r="A482" s="1" t="s">
        <v>48</v>
      </c>
      <c r="C482" s="272"/>
      <c r="D482" s="272"/>
      <c r="E482" s="272"/>
      <c r="F482" s="504"/>
      <c r="G482" s="7">
        <f t="shared" si="7"/>
        <v>0</v>
      </c>
    </row>
    <row r="483" spans="1:7" x14ac:dyDescent="0.3">
      <c r="A483" s="1" t="s">
        <v>48</v>
      </c>
      <c r="C483" s="272"/>
      <c r="D483" s="272"/>
      <c r="E483" s="272"/>
      <c r="F483" s="504"/>
      <c r="G483" s="7">
        <f t="shared" si="7"/>
        <v>0</v>
      </c>
    </row>
    <row r="484" spans="1:7" x14ac:dyDescent="0.3">
      <c r="A484" s="1" t="s">
        <v>48</v>
      </c>
      <c r="C484" s="272"/>
      <c r="D484" s="272"/>
      <c r="E484" s="272"/>
      <c r="F484" s="504"/>
      <c r="G484" s="7">
        <f t="shared" si="7"/>
        <v>0</v>
      </c>
    </row>
    <row r="485" spans="1:7" x14ac:dyDescent="0.3">
      <c r="A485" s="1" t="s">
        <v>48</v>
      </c>
      <c r="C485" s="272"/>
      <c r="D485" s="272"/>
      <c r="E485" s="272"/>
      <c r="F485" s="504"/>
      <c r="G485" s="7">
        <f t="shared" si="7"/>
        <v>0</v>
      </c>
    </row>
    <row r="486" spans="1:7" x14ac:dyDescent="0.3">
      <c r="A486" s="1" t="s">
        <v>48</v>
      </c>
      <c r="C486" s="272"/>
      <c r="D486" s="272"/>
      <c r="E486" s="272"/>
      <c r="F486" s="504"/>
      <c r="G486" s="7">
        <f t="shared" si="7"/>
        <v>0</v>
      </c>
    </row>
    <row r="487" spans="1:7" x14ac:dyDescent="0.3">
      <c r="A487" s="1" t="s">
        <v>48</v>
      </c>
      <c r="C487" s="272"/>
      <c r="D487" s="272"/>
      <c r="E487" s="272"/>
      <c r="F487" s="504"/>
      <c r="G487" s="7">
        <f t="shared" si="7"/>
        <v>0</v>
      </c>
    </row>
    <row r="488" spans="1:7" x14ac:dyDescent="0.3">
      <c r="A488" s="1" t="s">
        <v>48</v>
      </c>
      <c r="C488" s="272"/>
      <c r="D488" s="272"/>
      <c r="E488" s="272"/>
      <c r="F488" s="504"/>
      <c r="G488" s="7">
        <f t="shared" si="7"/>
        <v>0</v>
      </c>
    </row>
    <row r="489" spans="1:7" x14ac:dyDescent="0.3">
      <c r="A489" s="1" t="s">
        <v>48</v>
      </c>
      <c r="C489" s="272"/>
      <c r="D489" s="272"/>
      <c r="E489" s="272"/>
      <c r="F489" s="504"/>
      <c r="G489" s="7">
        <f t="shared" si="7"/>
        <v>0</v>
      </c>
    </row>
    <row r="490" spans="1:7" x14ac:dyDescent="0.3">
      <c r="A490" s="1" t="s">
        <v>48</v>
      </c>
      <c r="C490" s="272"/>
      <c r="D490" s="272"/>
      <c r="E490" s="272"/>
      <c r="F490" s="504"/>
      <c r="G490" s="7">
        <f t="shared" si="7"/>
        <v>0</v>
      </c>
    </row>
    <row r="491" spans="1:7" x14ac:dyDescent="0.3">
      <c r="A491" s="1" t="s">
        <v>48</v>
      </c>
      <c r="C491" s="272"/>
      <c r="D491" s="272"/>
      <c r="E491" s="272"/>
      <c r="F491" s="504"/>
      <c r="G491" s="7">
        <f t="shared" si="7"/>
        <v>0</v>
      </c>
    </row>
    <row r="492" spans="1:7" x14ac:dyDescent="0.3">
      <c r="A492" s="1" t="s">
        <v>48</v>
      </c>
      <c r="C492" s="272"/>
      <c r="D492" s="272"/>
      <c r="E492" s="272"/>
      <c r="F492" s="504"/>
      <c r="G492" s="7">
        <f t="shared" si="7"/>
        <v>0</v>
      </c>
    </row>
    <row r="493" spans="1:7" x14ac:dyDescent="0.3">
      <c r="A493" s="1" t="s">
        <v>48</v>
      </c>
      <c r="C493" s="272"/>
      <c r="D493" s="272"/>
      <c r="E493" s="272"/>
      <c r="F493" s="504"/>
      <c r="G493" s="7">
        <f t="shared" si="7"/>
        <v>0</v>
      </c>
    </row>
    <row r="494" spans="1:7" x14ac:dyDescent="0.3">
      <c r="A494" s="1" t="s">
        <v>48</v>
      </c>
      <c r="C494" s="272"/>
      <c r="D494" s="272"/>
      <c r="E494" s="272"/>
      <c r="F494" s="504"/>
      <c r="G494" s="7">
        <f t="shared" si="7"/>
        <v>0</v>
      </c>
    </row>
    <row r="495" spans="1:7" x14ac:dyDescent="0.3">
      <c r="A495" s="1" t="s">
        <v>48</v>
      </c>
      <c r="C495" s="272"/>
      <c r="D495" s="272"/>
      <c r="E495" s="272"/>
      <c r="F495" s="504"/>
      <c r="G495" s="7">
        <f t="shared" si="7"/>
        <v>0</v>
      </c>
    </row>
    <row r="496" spans="1:7" x14ac:dyDescent="0.3">
      <c r="A496" s="1" t="s">
        <v>48</v>
      </c>
      <c r="C496" s="272"/>
      <c r="D496" s="272"/>
      <c r="E496" s="272"/>
      <c r="F496" s="504"/>
      <c r="G496" s="7">
        <f t="shared" si="7"/>
        <v>0</v>
      </c>
    </row>
    <row r="497" spans="1:7" x14ac:dyDescent="0.3">
      <c r="A497" s="1" t="s">
        <v>48</v>
      </c>
      <c r="C497" s="272"/>
      <c r="D497" s="272"/>
      <c r="E497" s="272"/>
      <c r="F497" s="504"/>
      <c r="G497" s="7">
        <f t="shared" si="7"/>
        <v>0</v>
      </c>
    </row>
    <row r="498" spans="1:7" x14ac:dyDescent="0.3">
      <c r="A498" s="1" t="s">
        <v>48</v>
      </c>
      <c r="C498" s="272"/>
      <c r="D498" s="272"/>
      <c r="E498" s="272"/>
      <c r="F498" s="504"/>
      <c r="G498" s="7">
        <f t="shared" si="7"/>
        <v>0</v>
      </c>
    </row>
    <row r="499" spans="1:7" x14ac:dyDescent="0.3">
      <c r="A499" s="1" t="s">
        <v>48</v>
      </c>
      <c r="C499" s="272"/>
      <c r="D499" s="272"/>
      <c r="E499" s="272"/>
      <c r="F499" s="504"/>
      <c r="G499" s="7">
        <f t="shared" si="7"/>
        <v>0</v>
      </c>
    </row>
    <row r="500" spans="1:7" x14ac:dyDescent="0.3">
      <c r="A500" s="1" t="s">
        <v>48</v>
      </c>
      <c r="C500" s="272"/>
      <c r="D500" s="272"/>
      <c r="E500" s="272"/>
      <c r="F500" s="504"/>
      <c r="G500" s="7">
        <f t="shared" si="7"/>
        <v>0</v>
      </c>
    </row>
    <row r="501" spans="1:7" x14ac:dyDescent="0.3">
      <c r="A501" s="1" t="s">
        <v>48</v>
      </c>
      <c r="C501" s="272"/>
      <c r="D501" s="272"/>
      <c r="E501" s="272"/>
      <c r="F501" s="504"/>
      <c r="G501" s="7">
        <f t="shared" si="7"/>
        <v>0</v>
      </c>
    </row>
    <row r="502" spans="1:7" x14ac:dyDescent="0.3">
      <c r="A502" s="1" t="s">
        <v>48</v>
      </c>
      <c r="C502" s="272"/>
      <c r="D502" s="272"/>
      <c r="E502" s="272"/>
      <c r="F502" s="504"/>
      <c r="G502" s="7">
        <f t="shared" si="7"/>
        <v>0</v>
      </c>
    </row>
    <row r="503" spans="1:7" x14ac:dyDescent="0.3">
      <c r="A503" s="1" t="s">
        <v>48</v>
      </c>
      <c r="C503" s="272"/>
      <c r="D503" s="272"/>
      <c r="E503" s="272"/>
      <c r="F503" s="504"/>
      <c r="G503" s="7">
        <f t="shared" si="7"/>
        <v>0</v>
      </c>
    </row>
    <row r="504" spans="1:7" x14ac:dyDescent="0.3">
      <c r="A504" s="1" t="s">
        <v>48</v>
      </c>
      <c r="C504" s="272"/>
      <c r="D504" s="272"/>
      <c r="E504" s="272"/>
      <c r="F504" s="504"/>
      <c r="G504" s="7">
        <f t="shared" si="7"/>
        <v>0</v>
      </c>
    </row>
    <row r="505" spans="1:7" x14ac:dyDescent="0.3">
      <c r="A505" s="1" t="s">
        <v>48</v>
      </c>
      <c r="C505" s="272"/>
      <c r="D505" s="272"/>
      <c r="E505" s="272"/>
      <c r="F505" s="504"/>
      <c r="G505" s="7">
        <f t="shared" si="7"/>
        <v>0</v>
      </c>
    </row>
    <row r="506" spans="1:7" x14ac:dyDescent="0.3">
      <c r="A506" s="1" t="s">
        <v>48</v>
      </c>
      <c r="C506" s="272"/>
      <c r="D506" s="272"/>
      <c r="E506" s="272"/>
      <c r="F506" s="504"/>
      <c r="G506" s="7">
        <f t="shared" ref="G506:G569" si="8">IF(F506="Bébé actif",14,IF(F506="Récréatif",35,IF(F506="Récréatif STR",35,IF(F506="Récréatif GR",35,IF(F506="Récréatif PK",35,IF(F506="Récréatif adaptée",20,0))))))</f>
        <v>0</v>
      </c>
    </row>
    <row r="507" spans="1:7" x14ac:dyDescent="0.3">
      <c r="A507" s="1" t="s">
        <v>48</v>
      </c>
      <c r="C507" s="272"/>
      <c r="D507" s="272"/>
      <c r="E507" s="272"/>
      <c r="F507" s="504"/>
      <c r="G507" s="7">
        <f t="shared" si="8"/>
        <v>0</v>
      </c>
    </row>
    <row r="508" spans="1:7" x14ac:dyDescent="0.3">
      <c r="A508" s="1" t="s">
        <v>48</v>
      </c>
      <c r="C508" s="272"/>
      <c r="D508" s="272"/>
      <c r="E508" s="272"/>
      <c r="F508" s="504"/>
      <c r="G508" s="7">
        <f t="shared" si="8"/>
        <v>0</v>
      </c>
    </row>
    <row r="509" spans="1:7" x14ac:dyDescent="0.3">
      <c r="A509" s="1" t="s">
        <v>48</v>
      </c>
      <c r="C509" s="272"/>
      <c r="D509" s="272"/>
      <c r="E509" s="272"/>
      <c r="F509" s="504"/>
      <c r="G509" s="7">
        <f t="shared" si="8"/>
        <v>0</v>
      </c>
    </row>
    <row r="510" spans="1:7" x14ac:dyDescent="0.3">
      <c r="A510" s="1" t="s">
        <v>48</v>
      </c>
      <c r="C510" s="272"/>
      <c r="D510" s="272"/>
      <c r="E510" s="272"/>
      <c r="F510" s="504"/>
      <c r="G510" s="7">
        <f t="shared" si="8"/>
        <v>0</v>
      </c>
    </row>
    <row r="511" spans="1:7" x14ac:dyDescent="0.3">
      <c r="A511" s="1" t="s">
        <v>48</v>
      </c>
      <c r="C511" s="272"/>
      <c r="D511" s="272"/>
      <c r="E511" s="272"/>
      <c r="F511" s="504"/>
      <c r="G511" s="7">
        <f t="shared" si="8"/>
        <v>0</v>
      </c>
    </row>
    <row r="512" spans="1:7" x14ac:dyDescent="0.3">
      <c r="A512" s="1" t="s">
        <v>48</v>
      </c>
      <c r="C512" s="272"/>
      <c r="D512" s="272"/>
      <c r="E512" s="272"/>
      <c r="F512" s="504"/>
      <c r="G512" s="7">
        <f t="shared" si="8"/>
        <v>0</v>
      </c>
    </row>
    <row r="513" spans="1:7" x14ac:dyDescent="0.3">
      <c r="A513" s="1" t="s">
        <v>48</v>
      </c>
      <c r="C513" s="272"/>
      <c r="D513" s="272"/>
      <c r="E513" s="272"/>
      <c r="F513" s="504"/>
      <c r="G513" s="7">
        <f t="shared" si="8"/>
        <v>0</v>
      </c>
    </row>
    <row r="514" spans="1:7" x14ac:dyDescent="0.3">
      <c r="A514" s="1" t="s">
        <v>48</v>
      </c>
      <c r="C514" s="272"/>
      <c r="D514" s="272"/>
      <c r="E514" s="272"/>
      <c r="F514" s="504"/>
      <c r="G514" s="7">
        <f t="shared" si="8"/>
        <v>0</v>
      </c>
    </row>
    <row r="515" spans="1:7" x14ac:dyDescent="0.3">
      <c r="A515" s="1" t="s">
        <v>48</v>
      </c>
      <c r="C515" s="272"/>
      <c r="D515" s="272"/>
      <c r="E515" s="272"/>
      <c r="F515" s="504"/>
      <c r="G515" s="7">
        <f t="shared" si="8"/>
        <v>0</v>
      </c>
    </row>
    <row r="516" spans="1:7" x14ac:dyDescent="0.3">
      <c r="A516" s="1" t="s">
        <v>48</v>
      </c>
      <c r="C516" s="272"/>
      <c r="D516" s="272"/>
      <c r="E516" s="272"/>
      <c r="F516" s="504"/>
      <c r="G516" s="7">
        <f t="shared" si="8"/>
        <v>0</v>
      </c>
    </row>
    <row r="517" spans="1:7" x14ac:dyDescent="0.3">
      <c r="A517" s="1" t="s">
        <v>48</v>
      </c>
      <c r="C517" s="272"/>
      <c r="D517" s="272"/>
      <c r="E517" s="272"/>
      <c r="F517" s="504"/>
      <c r="G517" s="7">
        <f t="shared" si="8"/>
        <v>0</v>
      </c>
    </row>
    <row r="518" spans="1:7" x14ac:dyDescent="0.3">
      <c r="A518" s="1" t="s">
        <v>48</v>
      </c>
      <c r="C518" s="272"/>
      <c r="D518" s="272"/>
      <c r="E518" s="272"/>
      <c r="F518" s="504"/>
      <c r="G518" s="7">
        <f t="shared" si="8"/>
        <v>0</v>
      </c>
    </row>
    <row r="519" spans="1:7" x14ac:dyDescent="0.3">
      <c r="A519" s="1" t="s">
        <v>48</v>
      </c>
      <c r="C519" s="272"/>
      <c r="D519" s="272"/>
      <c r="E519" s="272"/>
      <c r="F519" s="504"/>
      <c r="G519" s="7">
        <f t="shared" si="8"/>
        <v>0</v>
      </c>
    </row>
    <row r="520" spans="1:7" x14ac:dyDescent="0.3">
      <c r="A520" s="1" t="s">
        <v>48</v>
      </c>
      <c r="C520" s="272"/>
      <c r="D520" s="272"/>
      <c r="E520" s="272"/>
      <c r="F520" s="504"/>
      <c r="G520" s="7">
        <f t="shared" si="8"/>
        <v>0</v>
      </c>
    </row>
    <row r="521" spans="1:7" x14ac:dyDescent="0.3">
      <c r="A521" s="1" t="s">
        <v>48</v>
      </c>
      <c r="C521" s="272"/>
      <c r="D521" s="272"/>
      <c r="E521" s="272"/>
      <c r="F521" s="504"/>
      <c r="G521" s="7">
        <f t="shared" si="8"/>
        <v>0</v>
      </c>
    </row>
    <row r="522" spans="1:7" x14ac:dyDescent="0.3">
      <c r="A522" s="1" t="s">
        <v>48</v>
      </c>
      <c r="C522" s="272"/>
      <c r="D522" s="272"/>
      <c r="E522" s="272"/>
      <c r="F522" s="504"/>
      <c r="G522" s="7">
        <f t="shared" si="8"/>
        <v>0</v>
      </c>
    </row>
    <row r="523" spans="1:7" x14ac:dyDescent="0.3">
      <c r="A523" s="1" t="s">
        <v>48</v>
      </c>
      <c r="C523" s="272"/>
      <c r="D523" s="272"/>
      <c r="E523" s="272"/>
      <c r="F523" s="504"/>
      <c r="G523" s="7">
        <f t="shared" si="8"/>
        <v>0</v>
      </c>
    </row>
    <row r="524" spans="1:7" x14ac:dyDescent="0.3">
      <c r="A524" s="1" t="s">
        <v>48</v>
      </c>
      <c r="C524" s="272"/>
      <c r="D524" s="272"/>
      <c r="E524" s="272"/>
      <c r="F524" s="504"/>
      <c r="G524" s="7">
        <f t="shared" si="8"/>
        <v>0</v>
      </c>
    </row>
    <row r="525" spans="1:7" x14ac:dyDescent="0.3">
      <c r="A525" s="1" t="s">
        <v>48</v>
      </c>
      <c r="C525" s="272"/>
      <c r="D525" s="272"/>
      <c r="E525" s="272"/>
      <c r="F525" s="504"/>
      <c r="G525" s="7">
        <f t="shared" si="8"/>
        <v>0</v>
      </c>
    </row>
    <row r="526" spans="1:7" x14ac:dyDescent="0.3">
      <c r="A526" s="1" t="s">
        <v>48</v>
      </c>
      <c r="C526" s="272"/>
      <c r="D526" s="272"/>
      <c r="E526" s="272"/>
      <c r="F526" s="504"/>
      <c r="G526" s="7">
        <f t="shared" si="8"/>
        <v>0</v>
      </c>
    </row>
    <row r="527" spans="1:7" x14ac:dyDescent="0.3">
      <c r="A527" s="1" t="s">
        <v>48</v>
      </c>
      <c r="C527" s="272"/>
      <c r="D527" s="272"/>
      <c r="E527" s="272"/>
      <c r="F527" s="504"/>
      <c r="G527" s="7">
        <f t="shared" si="8"/>
        <v>0</v>
      </c>
    </row>
    <row r="528" spans="1:7" x14ac:dyDescent="0.3">
      <c r="A528" s="1" t="s">
        <v>48</v>
      </c>
      <c r="C528" s="272"/>
      <c r="D528" s="272"/>
      <c r="E528" s="272"/>
      <c r="F528" s="504"/>
      <c r="G528" s="7">
        <f t="shared" si="8"/>
        <v>0</v>
      </c>
    </row>
    <row r="529" spans="1:7" x14ac:dyDescent="0.3">
      <c r="A529" s="1" t="s">
        <v>48</v>
      </c>
      <c r="C529" s="272"/>
      <c r="D529" s="272"/>
      <c r="E529" s="272"/>
      <c r="F529" s="504"/>
      <c r="G529" s="7">
        <f t="shared" si="8"/>
        <v>0</v>
      </c>
    </row>
    <row r="530" spans="1:7" x14ac:dyDescent="0.3">
      <c r="A530" s="1" t="s">
        <v>48</v>
      </c>
      <c r="C530" s="272"/>
      <c r="D530" s="272"/>
      <c r="E530" s="272"/>
      <c r="F530" s="504"/>
      <c r="G530" s="7">
        <f t="shared" si="8"/>
        <v>0</v>
      </c>
    </row>
    <row r="531" spans="1:7" x14ac:dyDescent="0.3">
      <c r="A531" s="1" t="s">
        <v>48</v>
      </c>
      <c r="C531" s="272"/>
      <c r="D531" s="272"/>
      <c r="E531" s="272"/>
      <c r="F531" s="504"/>
      <c r="G531" s="7">
        <f t="shared" si="8"/>
        <v>0</v>
      </c>
    </row>
    <row r="532" spans="1:7" x14ac:dyDescent="0.3">
      <c r="A532" s="1" t="s">
        <v>48</v>
      </c>
      <c r="C532" s="272"/>
      <c r="D532" s="272"/>
      <c r="E532" s="272"/>
      <c r="F532" s="504"/>
      <c r="G532" s="7">
        <f t="shared" si="8"/>
        <v>0</v>
      </c>
    </row>
    <row r="533" spans="1:7" x14ac:dyDescent="0.3">
      <c r="A533" s="1" t="s">
        <v>48</v>
      </c>
      <c r="C533" s="272"/>
      <c r="D533" s="272"/>
      <c r="E533" s="272"/>
      <c r="F533" s="504"/>
      <c r="G533" s="7">
        <f t="shared" si="8"/>
        <v>0</v>
      </c>
    </row>
    <row r="534" spans="1:7" x14ac:dyDescent="0.3">
      <c r="A534" s="1" t="s">
        <v>48</v>
      </c>
      <c r="C534" s="272"/>
      <c r="D534" s="272"/>
      <c r="E534" s="272"/>
      <c r="F534" s="504"/>
      <c r="G534" s="7">
        <f t="shared" si="8"/>
        <v>0</v>
      </c>
    </row>
    <row r="535" spans="1:7" x14ac:dyDescent="0.3">
      <c r="A535" s="1" t="s">
        <v>48</v>
      </c>
      <c r="C535" s="272"/>
      <c r="D535" s="272"/>
      <c r="E535" s="272"/>
      <c r="F535" s="504"/>
      <c r="G535" s="7">
        <f t="shared" si="8"/>
        <v>0</v>
      </c>
    </row>
    <row r="536" spans="1:7" x14ac:dyDescent="0.3">
      <c r="A536" s="1" t="s">
        <v>48</v>
      </c>
      <c r="C536" s="272"/>
      <c r="D536" s="272"/>
      <c r="E536" s="272"/>
      <c r="F536" s="504"/>
      <c r="G536" s="7">
        <f t="shared" si="8"/>
        <v>0</v>
      </c>
    </row>
    <row r="537" spans="1:7" x14ac:dyDescent="0.3">
      <c r="A537" s="1" t="s">
        <v>48</v>
      </c>
      <c r="C537" s="272"/>
      <c r="D537" s="272"/>
      <c r="E537" s="272"/>
      <c r="F537" s="504"/>
      <c r="G537" s="7">
        <f t="shared" si="8"/>
        <v>0</v>
      </c>
    </row>
    <row r="538" spans="1:7" x14ac:dyDescent="0.3">
      <c r="A538" s="1" t="s">
        <v>48</v>
      </c>
      <c r="C538" s="272"/>
      <c r="D538" s="272"/>
      <c r="E538" s="272"/>
      <c r="F538" s="504"/>
      <c r="G538" s="7">
        <f t="shared" si="8"/>
        <v>0</v>
      </c>
    </row>
    <row r="539" spans="1:7" x14ac:dyDescent="0.3">
      <c r="A539" s="1" t="s">
        <v>48</v>
      </c>
      <c r="C539" s="272"/>
      <c r="D539" s="272"/>
      <c r="E539" s="272"/>
      <c r="F539" s="504"/>
      <c r="G539" s="7">
        <f t="shared" si="8"/>
        <v>0</v>
      </c>
    </row>
    <row r="540" spans="1:7" x14ac:dyDescent="0.3">
      <c r="A540" s="1" t="s">
        <v>48</v>
      </c>
      <c r="C540" s="272"/>
      <c r="D540" s="272"/>
      <c r="E540" s="272"/>
      <c r="F540" s="504"/>
      <c r="G540" s="7">
        <f t="shared" si="8"/>
        <v>0</v>
      </c>
    </row>
    <row r="541" spans="1:7" x14ac:dyDescent="0.3">
      <c r="A541" s="1" t="s">
        <v>48</v>
      </c>
      <c r="C541" s="272"/>
      <c r="D541" s="272"/>
      <c r="E541" s="272"/>
      <c r="F541" s="504"/>
      <c r="G541" s="7">
        <f t="shared" si="8"/>
        <v>0</v>
      </c>
    </row>
    <row r="542" spans="1:7" x14ac:dyDescent="0.3">
      <c r="A542" s="1" t="s">
        <v>48</v>
      </c>
      <c r="C542" s="272"/>
      <c r="D542" s="272"/>
      <c r="E542" s="272"/>
      <c r="F542" s="504"/>
      <c r="G542" s="7">
        <f t="shared" si="8"/>
        <v>0</v>
      </c>
    </row>
    <row r="543" spans="1:7" x14ac:dyDescent="0.3">
      <c r="A543" s="1" t="s">
        <v>48</v>
      </c>
      <c r="C543" s="272"/>
      <c r="D543" s="272"/>
      <c r="E543" s="272"/>
      <c r="F543" s="504"/>
      <c r="G543" s="7">
        <f t="shared" si="8"/>
        <v>0</v>
      </c>
    </row>
    <row r="544" spans="1:7" x14ac:dyDescent="0.3">
      <c r="A544" s="1" t="s">
        <v>48</v>
      </c>
      <c r="C544" s="272"/>
      <c r="D544" s="272"/>
      <c r="E544" s="272"/>
      <c r="F544" s="504"/>
      <c r="G544" s="7">
        <f t="shared" si="8"/>
        <v>0</v>
      </c>
    </row>
    <row r="545" spans="1:7" x14ac:dyDescent="0.3">
      <c r="A545" s="1" t="s">
        <v>48</v>
      </c>
      <c r="C545" s="272"/>
      <c r="D545" s="272"/>
      <c r="E545" s="272"/>
      <c r="F545" s="504"/>
      <c r="G545" s="7">
        <f t="shared" si="8"/>
        <v>0</v>
      </c>
    </row>
    <row r="546" spans="1:7" x14ac:dyDescent="0.3">
      <c r="A546" s="1" t="s">
        <v>48</v>
      </c>
      <c r="C546" s="272"/>
      <c r="D546" s="272"/>
      <c r="E546" s="272"/>
      <c r="F546" s="504"/>
      <c r="G546" s="7">
        <f t="shared" si="8"/>
        <v>0</v>
      </c>
    </row>
    <row r="547" spans="1:7" x14ac:dyDescent="0.3">
      <c r="A547" s="1" t="s">
        <v>48</v>
      </c>
      <c r="C547" s="272"/>
      <c r="D547" s="272"/>
      <c r="E547" s="272"/>
      <c r="F547" s="504"/>
      <c r="G547" s="7">
        <f t="shared" si="8"/>
        <v>0</v>
      </c>
    </row>
    <row r="548" spans="1:7" x14ac:dyDescent="0.3">
      <c r="A548" s="1" t="s">
        <v>48</v>
      </c>
      <c r="C548" s="272"/>
      <c r="D548" s="272"/>
      <c r="E548" s="272"/>
      <c r="F548" s="504"/>
      <c r="G548" s="7">
        <f t="shared" si="8"/>
        <v>0</v>
      </c>
    </row>
    <row r="549" spans="1:7" x14ac:dyDescent="0.3">
      <c r="A549" s="1" t="s">
        <v>48</v>
      </c>
      <c r="C549" s="272"/>
      <c r="D549" s="272"/>
      <c r="E549" s="272"/>
      <c r="F549" s="504"/>
      <c r="G549" s="7">
        <f t="shared" si="8"/>
        <v>0</v>
      </c>
    </row>
    <row r="550" spans="1:7" x14ac:dyDescent="0.3">
      <c r="A550" s="1" t="s">
        <v>48</v>
      </c>
      <c r="C550" s="272"/>
      <c r="D550" s="272"/>
      <c r="E550" s="272"/>
      <c r="F550" s="504"/>
      <c r="G550" s="7">
        <f t="shared" si="8"/>
        <v>0</v>
      </c>
    </row>
    <row r="551" spans="1:7" x14ac:dyDescent="0.3">
      <c r="A551" s="1" t="s">
        <v>48</v>
      </c>
      <c r="C551" s="272"/>
      <c r="D551" s="272"/>
      <c r="E551" s="272"/>
      <c r="F551" s="504"/>
      <c r="G551" s="7">
        <f t="shared" si="8"/>
        <v>0</v>
      </c>
    </row>
    <row r="552" spans="1:7" x14ac:dyDescent="0.3">
      <c r="A552" s="1" t="s">
        <v>48</v>
      </c>
      <c r="C552" s="272"/>
      <c r="D552" s="272"/>
      <c r="E552" s="272"/>
      <c r="F552" s="504"/>
      <c r="G552" s="7">
        <f t="shared" si="8"/>
        <v>0</v>
      </c>
    </row>
    <row r="553" spans="1:7" x14ac:dyDescent="0.3">
      <c r="A553" s="1" t="s">
        <v>48</v>
      </c>
      <c r="C553" s="272"/>
      <c r="D553" s="272"/>
      <c r="E553" s="272"/>
      <c r="F553" s="504"/>
      <c r="G553" s="7">
        <f t="shared" si="8"/>
        <v>0</v>
      </c>
    </row>
    <row r="554" spans="1:7" x14ac:dyDescent="0.3">
      <c r="A554" s="1" t="s">
        <v>48</v>
      </c>
      <c r="C554" s="272"/>
      <c r="D554" s="272"/>
      <c r="E554" s="272"/>
      <c r="F554" s="504"/>
      <c r="G554" s="7">
        <f t="shared" si="8"/>
        <v>0</v>
      </c>
    </row>
    <row r="555" spans="1:7" x14ac:dyDescent="0.3">
      <c r="A555" s="1" t="s">
        <v>48</v>
      </c>
      <c r="C555" s="272"/>
      <c r="D555" s="272"/>
      <c r="E555" s="272"/>
      <c r="F555" s="504"/>
      <c r="G555" s="7">
        <f t="shared" si="8"/>
        <v>0</v>
      </c>
    </row>
    <row r="556" spans="1:7" x14ac:dyDescent="0.3">
      <c r="A556" s="1" t="s">
        <v>48</v>
      </c>
      <c r="C556" s="272"/>
      <c r="D556" s="272"/>
      <c r="E556" s="272"/>
      <c r="F556" s="504"/>
      <c r="G556" s="7">
        <f t="shared" si="8"/>
        <v>0</v>
      </c>
    </row>
    <row r="557" spans="1:7" x14ac:dyDescent="0.3">
      <c r="A557" s="1" t="s">
        <v>48</v>
      </c>
      <c r="C557" s="272"/>
      <c r="D557" s="272"/>
      <c r="E557" s="272"/>
      <c r="F557" s="504"/>
      <c r="G557" s="7">
        <f t="shared" si="8"/>
        <v>0</v>
      </c>
    </row>
    <row r="558" spans="1:7" x14ac:dyDescent="0.3">
      <c r="A558" s="1" t="s">
        <v>48</v>
      </c>
      <c r="C558" s="272"/>
      <c r="D558" s="272"/>
      <c r="E558" s="272"/>
      <c r="F558" s="504"/>
      <c r="G558" s="7">
        <f t="shared" si="8"/>
        <v>0</v>
      </c>
    </row>
    <row r="559" spans="1:7" x14ac:dyDescent="0.3">
      <c r="A559" s="1" t="s">
        <v>48</v>
      </c>
      <c r="C559" s="272"/>
      <c r="D559" s="272"/>
      <c r="E559" s="272"/>
      <c r="F559" s="504"/>
      <c r="G559" s="7">
        <f t="shared" si="8"/>
        <v>0</v>
      </c>
    </row>
    <row r="560" spans="1:7" x14ac:dyDescent="0.3">
      <c r="A560" s="1" t="s">
        <v>48</v>
      </c>
      <c r="C560" s="272"/>
      <c r="D560" s="272"/>
      <c r="E560" s="272"/>
      <c r="F560" s="504"/>
      <c r="G560" s="7">
        <f t="shared" si="8"/>
        <v>0</v>
      </c>
    </row>
    <row r="561" spans="1:7" x14ac:dyDescent="0.3">
      <c r="A561" s="1" t="s">
        <v>48</v>
      </c>
      <c r="C561" s="272"/>
      <c r="D561" s="272"/>
      <c r="E561" s="272"/>
      <c r="F561" s="504"/>
      <c r="G561" s="7">
        <f t="shared" si="8"/>
        <v>0</v>
      </c>
    </row>
    <row r="562" spans="1:7" x14ac:dyDescent="0.3">
      <c r="A562" s="1" t="s">
        <v>48</v>
      </c>
      <c r="C562" s="272"/>
      <c r="D562" s="272"/>
      <c r="E562" s="272"/>
      <c r="F562" s="504"/>
      <c r="G562" s="7">
        <f t="shared" si="8"/>
        <v>0</v>
      </c>
    </row>
    <row r="563" spans="1:7" x14ac:dyDescent="0.3">
      <c r="A563" s="1" t="s">
        <v>48</v>
      </c>
      <c r="C563" s="272"/>
      <c r="D563" s="272"/>
      <c r="E563" s="272"/>
      <c r="F563" s="504"/>
      <c r="G563" s="7">
        <f t="shared" si="8"/>
        <v>0</v>
      </c>
    </row>
    <row r="564" spans="1:7" x14ac:dyDescent="0.3">
      <c r="A564" s="1" t="s">
        <v>48</v>
      </c>
      <c r="C564" s="272"/>
      <c r="D564" s="272"/>
      <c r="E564" s="272"/>
      <c r="F564" s="504"/>
      <c r="G564" s="7">
        <f t="shared" si="8"/>
        <v>0</v>
      </c>
    </row>
    <row r="565" spans="1:7" x14ac:dyDescent="0.3">
      <c r="A565" s="1" t="s">
        <v>48</v>
      </c>
      <c r="C565" s="272"/>
      <c r="D565" s="272"/>
      <c r="E565" s="272"/>
      <c r="F565" s="504"/>
      <c r="G565" s="7">
        <f t="shared" si="8"/>
        <v>0</v>
      </c>
    </row>
    <row r="566" spans="1:7" x14ac:dyDescent="0.3">
      <c r="A566" s="1" t="s">
        <v>48</v>
      </c>
      <c r="C566" s="272"/>
      <c r="D566" s="272"/>
      <c r="E566" s="272"/>
      <c r="F566" s="504"/>
      <c r="G566" s="7">
        <f t="shared" si="8"/>
        <v>0</v>
      </c>
    </row>
    <row r="567" spans="1:7" x14ac:dyDescent="0.3">
      <c r="A567" s="1" t="s">
        <v>48</v>
      </c>
      <c r="C567" s="272"/>
      <c r="D567" s="272"/>
      <c r="E567" s="272"/>
      <c r="F567" s="504"/>
      <c r="G567" s="7">
        <f t="shared" si="8"/>
        <v>0</v>
      </c>
    </row>
    <row r="568" spans="1:7" x14ac:dyDescent="0.3">
      <c r="A568" s="1" t="s">
        <v>48</v>
      </c>
      <c r="C568" s="272"/>
      <c r="D568" s="272"/>
      <c r="E568" s="272"/>
      <c r="F568" s="504"/>
      <c r="G568" s="7">
        <f t="shared" si="8"/>
        <v>0</v>
      </c>
    </row>
    <row r="569" spans="1:7" x14ac:dyDescent="0.3">
      <c r="A569" s="1" t="s">
        <v>48</v>
      </c>
      <c r="C569" s="272"/>
      <c r="D569" s="272"/>
      <c r="E569" s="272"/>
      <c r="F569" s="504"/>
      <c r="G569" s="7">
        <f t="shared" si="8"/>
        <v>0</v>
      </c>
    </row>
    <row r="570" spans="1:7" x14ac:dyDescent="0.3">
      <c r="A570" s="1" t="s">
        <v>48</v>
      </c>
      <c r="C570" s="272"/>
      <c r="D570" s="272"/>
      <c r="E570" s="272"/>
      <c r="F570" s="504"/>
      <c r="G570" s="7">
        <f t="shared" ref="G570:G633" si="9">IF(F570="Bébé actif",14,IF(F570="Récréatif",35,IF(F570="Récréatif STR",35,IF(F570="Récréatif GR",35,IF(F570="Récréatif PK",35,IF(F570="Récréatif adaptée",20,0))))))</f>
        <v>0</v>
      </c>
    </row>
    <row r="571" spans="1:7" x14ac:dyDescent="0.3">
      <c r="A571" s="1" t="s">
        <v>48</v>
      </c>
      <c r="C571" s="272"/>
      <c r="D571" s="272"/>
      <c r="E571" s="272"/>
      <c r="F571" s="504"/>
      <c r="G571" s="7">
        <f t="shared" si="9"/>
        <v>0</v>
      </c>
    </row>
    <row r="572" spans="1:7" x14ac:dyDescent="0.3">
      <c r="A572" s="1" t="s">
        <v>48</v>
      </c>
      <c r="C572" s="272"/>
      <c r="D572" s="272"/>
      <c r="E572" s="272"/>
      <c r="F572" s="504"/>
      <c r="G572" s="7">
        <f t="shared" si="9"/>
        <v>0</v>
      </c>
    </row>
    <row r="573" spans="1:7" x14ac:dyDescent="0.3">
      <c r="A573" s="1" t="s">
        <v>48</v>
      </c>
      <c r="C573" s="272"/>
      <c r="D573" s="272"/>
      <c r="E573" s="272"/>
      <c r="F573" s="504"/>
      <c r="G573" s="7">
        <f t="shared" si="9"/>
        <v>0</v>
      </c>
    </row>
    <row r="574" spans="1:7" x14ac:dyDescent="0.3">
      <c r="A574" s="1" t="s">
        <v>48</v>
      </c>
      <c r="C574" s="272"/>
      <c r="D574" s="272"/>
      <c r="E574" s="272"/>
      <c r="F574" s="504"/>
      <c r="G574" s="7">
        <f t="shared" si="9"/>
        <v>0</v>
      </c>
    </row>
    <row r="575" spans="1:7" x14ac:dyDescent="0.3">
      <c r="A575" s="1" t="s">
        <v>48</v>
      </c>
      <c r="C575" s="272"/>
      <c r="D575" s="272"/>
      <c r="E575" s="272"/>
      <c r="F575" s="504"/>
      <c r="G575" s="7">
        <f t="shared" si="9"/>
        <v>0</v>
      </c>
    </row>
    <row r="576" spans="1:7" x14ac:dyDescent="0.3">
      <c r="A576" s="1" t="s">
        <v>48</v>
      </c>
      <c r="C576" s="272"/>
      <c r="D576" s="272"/>
      <c r="E576" s="272"/>
      <c r="F576" s="504"/>
      <c r="G576" s="7">
        <f t="shared" si="9"/>
        <v>0</v>
      </c>
    </row>
    <row r="577" spans="1:7" x14ac:dyDescent="0.3">
      <c r="A577" s="1" t="s">
        <v>48</v>
      </c>
      <c r="C577" s="272"/>
      <c r="D577" s="272"/>
      <c r="E577" s="272"/>
      <c r="F577" s="504"/>
      <c r="G577" s="7">
        <f t="shared" si="9"/>
        <v>0</v>
      </c>
    </row>
    <row r="578" spans="1:7" x14ac:dyDescent="0.3">
      <c r="A578" s="1" t="s">
        <v>48</v>
      </c>
      <c r="C578" s="272"/>
      <c r="D578" s="272"/>
      <c r="E578" s="272"/>
      <c r="F578" s="504"/>
      <c r="G578" s="7">
        <f t="shared" si="9"/>
        <v>0</v>
      </c>
    </row>
    <row r="579" spans="1:7" x14ac:dyDescent="0.3">
      <c r="A579" s="1" t="s">
        <v>48</v>
      </c>
      <c r="C579" s="272"/>
      <c r="D579" s="272"/>
      <c r="E579" s="272"/>
      <c r="F579" s="504"/>
      <c r="G579" s="7">
        <f t="shared" si="9"/>
        <v>0</v>
      </c>
    </row>
    <row r="580" spans="1:7" x14ac:dyDescent="0.3">
      <c r="A580" s="1" t="s">
        <v>48</v>
      </c>
      <c r="C580" s="272"/>
      <c r="D580" s="272"/>
      <c r="E580" s="272"/>
      <c r="F580" s="504"/>
      <c r="G580" s="7">
        <f t="shared" si="9"/>
        <v>0</v>
      </c>
    </row>
    <row r="581" spans="1:7" x14ac:dyDescent="0.3">
      <c r="A581" s="1" t="s">
        <v>48</v>
      </c>
      <c r="C581" s="272"/>
      <c r="D581" s="272"/>
      <c r="E581" s="272"/>
      <c r="F581" s="504"/>
      <c r="G581" s="7">
        <f t="shared" si="9"/>
        <v>0</v>
      </c>
    </row>
    <row r="582" spans="1:7" x14ac:dyDescent="0.3">
      <c r="A582" s="1" t="s">
        <v>48</v>
      </c>
      <c r="C582" s="272"/>
      <c r="D582" s="272"/>
      <c r="E582" s="272"/>
      <c r="F582" s="504"/>
      <c r="G582" s="7">
        <f t="shared" si="9"/>
        <v>0</v>
      </c>
    </row>
    <row r="583" spans="1:7" x14ac:dyDescent="0.3">
      <c r="A583" s="1" t="s">
        <v>48</v>
      </c>
      <c r="C583" s="272"/>
      <c r="D583" s="272"/>
      <c r="E583" s="272"/>
      <c r="F583" s="504"/>
      <c r="G583" s="7">
        <f t="shared" si="9"/>
        <v>0</v>
      </c>
    </row>
    <row r="584" spans="1:7" x14ac:dyDescent="0.3">
      <c r="A584" s="1" t="s">
        <v>48</v>
      </c>
      <c r="C584" s="272"/>
      <c r="D584" s="272"/>
      <c r="E584" s="272"/>
      <c r="F584" s="504"/>
      <c r="G584" s="7">
        <f t="shared" si="9"/>
        <v>0</v>
      </c>
    </row>
    <row r="585" spans="1:7" x14ac:dyDescent="0.3">
      <c r="A585" s="1" t="s">
        <v>48</v>
      </c>
      <c r="C585" s="272"/>
      <c r="D585" s="272"/>
      <c r="E585" s="272"/>
      <c r="F585" s="504"/>
      <c r="G585" s="7">
        <f t="shared" si="9"/>
        <v>0</v>
      </c>
    </row>
    <row r="586" spans="1:7" x14ac:dyDescent="0.3">
      <c r="A586" s="1" t="s">
        <v>48</v>
      </c>
      <c r="C586" s="272"/>
      <c r="D586" s="272"/>
      <c r="E586" s="272"/>
      <c r="F586" s="504"/>
      <c r="G586" s="7">
        <f t="shared" si="9"/>
        <v>0</v>
      </c>
    </row>
    <row r="587" spans="1:7" x14ac:dyDescent="0.3">
      <c r="A587" s="1" t="s">
        <v>48</v>
      </c>
      <c r="C587" s="272"/>
      <c r="D587" s="272"/>
      <c r="E587" s="272"/>
      <c r="F587" s="504"/>
      <c r="G587" s="7">
        <f t="shared" si="9"/>
        <v>0</v>
      </c>
    </row>
    <row r="588" spans="1:7" x14ac:dyDescent="0.3">
      <c r="A588" s="1" t="s">
        <v>48</v>
      </c>
      <c r="C588" s="272"/>
      <c r="D588" s="272"/>
      <c r="E588" s="272"/>
      <c r="F588" s="504"/>
      <c r="G588" s="7">
        <f t="shared" si="9"/>
        <v>0</v>
      </c>
    </row>
    <row r="589" spans="1:7" x14ac:dyDescent="0.3">
      <c r="A589" s="1" t="s">
        <v>48</v>
      </c>
      <c r="C589" s="272"/>
      <c r="D589" s="272"/>
      <c r="E589" s="272"/>
      <c r="F589" s="504"/>
      <c r="G589" s="7">
        <f t="shared" si="9"/>
        <v>0</v>
      </c>
    </row>
    <row r="590" spans="1:7" x14ac:dyDescent="0.3">
      <c r="A590" s="1" t="s">
        <v>48</v>
      </c>
      <c r="C590" s="272"/>
      <c r="D590" s="272"/>
      <c r="E590" s="272"/>
      <c r="F590" s="504"/>
      <c r="G590" s="7">
        <f t="shared" si="9"/>
        <v>0</v>
      </c>
    </row>
    <row r="591" spans="1:7" x14ac:dyDescent="0.3">
      <c r="A591" s="1" t="s">
        <v>48</v>
      </c>
      <c r="C591" s="272"/>
      <c r="D591" s="272"/>
      <c r="E591" s="272"/>
      <c r="F591" s="504"/>
      <c r="G591" s="7">
        <f t="shared" si="9"/>
        <v>0</v>
      </c>
    </row>
    <row r="592" spans="1:7" x14ac:dyDescent="0.3">
      <c r="A592" s="1" t="s">
        <v>48</v>
      </c>
      <c r="C592" s="272"/>
      <c r="D592" s="272"/>
      <c r="E592" s="272"/>
      <c r="F592" s="504"/>
      <c r="G592" s="7">
        <f t="shared" si="9"/>
        <v>0</v>
      </c>
    </row>
    <row r="593" spans="1:7" x14ac:dyDescent="0.3">
      <c r="A593" s="1" t="s">
        <v>48</v>
      </c>
      <c r="C593" s="272"/>
      <c r="D593" s="272"/>
      <c r="E593" s="272"/>
      <c r="F593" s="504"/>
      <c r="G593" s="7">
        <f t="shared" si="9"/>
        <v>0</v>
      </c>
    </row>
    <row r="594" spans="1:7" x14ac:dyDescent="0.3">
      <c r="A594" s="1" t="s">
        <v>48</v>
      </c>
      <c r="C594" s="272"/>
      <c r="D594" s="272"/>
      <c r="E594" s="272"/>
      <c r="F594" s="504"/>
      <c r="G594" s="7">
        <f t="shared" si="9"/>
        <v>0</v>
      </c>
    </row>
    <row r="595" spans="1:7" x14ac:dyDescent="0.3">
      <c r="A595" s="1" t="s">
        <v>48</v>
      </c>
      <c r="C595" s="272"/>
      <c r="D595" s="272"/>
      <c r="E595" s="272"/>
      <c r="F595" s="504"/>
      <c r="G595" s="7">
        <f t="shared" si="9"/>
        <v>0</v>
      </c>
    </row>
    <row r="596" spans="1:7" x14ac:dyDescent="0.3">
      <c r="A596" s="1" t="s">
        <v>48</v>
      </c>
      <c r="C596" s="272"/>
      <c r="D596" s="272"/>
      <c r="E596" s="272"/>
      <c r="F596" s="504"/>
      <c r="G596" s="7">
        <f t="shared" si="9"/>
        <v>0</v>
      </c>
    </row>
    <row r="597" spans="1:7" x14ac:dyDescent="0.3">
      <c r="A597" s="1" t="s">
        <v>48</v>
      </c>
      <c r="C597" s="272"/>
      <c r="D597" s="272"/>
      <c r="E597" s="272"/>
      <c r="F597" s="504"/>
      <c r="G597" s="7">
        <f t="shared" si="9"/>
        <v>0</v>
      </c>
    </row>
    <row r="598" spans="1:7" x14ac:dyDescent="0.3">
      <c r="A598" s="1" t="s">
        <v>48</v>
      </c>
      <c r="C598" s="272"/>
      <c r="D598" s="272"/>
      <c r="E598" s="272"/>
      <c r="F598" s="504"/>
      <c r="G598" s="7">
        <f t="shared" si="9"/>
        <v>0</v>
      </c>
    </row>
    <row r="599" spans="1:7" x14ac:dyDescent="0.3">
      <c r="A599" s="1" t="s">
        <v>48</v>
      </c>
      <c r="C599" s="272"/>
      <c r="D599" s="272"/>
      <c r="E599" s="272"/>
      <c r="F599" s="504"/>
      <c r="G599" s="7">
        <f t="shared" si="9"/>
        <v>0</v>
      </c>
    </row>
    <row r="600" spans="1:7" x14ac:dyDescent="0.3">
      <c r="A600" s="1" t="s">
        <v>48</v>
      </c>
      <c r="C600" s="272"/>
      <c r="D600" s="272"/>
      <c r="E600" s="272"/>
      <c r="F600" s="504"/>
      <c r="G600" s="7">
        <f t="shared" si="9"/>
        <v>0</v>
      </c>
    </row>
    <row r="601" spans="1:7" x14ac:dyDescent="0.3">
      <c r="A601" s="1" t="s">
        <v>48</v>
      </c>
      <c r="C601" s="272"/>
      <c r="D601" s="272"/>
      <c r="E601" s="272"/>
      <c r="F601" s="504"/>
      <c r="G601" s="7">
        <f t="shared" si="9"/>
        <v>0</v>
      </c>
    </row>
    <row r="602" spans="1:7" x14ac:dyDescent="0.3">
      <c r="A602" s="1" t="s">
        <v>48</v>
      </c>
      <c r="C602" s="272"/>
      <c r="D602" s="272"/>
      <c r="E602" s="272"/>
      <c r="F602" s="504"/>
      <c r="G602" s="7">
        <f t="shared" si="9"/>
        <v>0</v>
      </c>
    </row>
    <row r="603" spans="1:7" x14ac:dyDescent="0.3">
      <c r="A603" s="1" t="s">
        <v>48</v>
      </c>
      <c r="C603" s="272"/>
      <c r="D603" s="272"/>
      <c r="E603" s="272"/>
      <c r="F603" s="504"/>
      <c r="G603" s="7">
        <f t="shared" si="9"/>
        <v>0</v>
      </c>
    </row>
    <row r="604" spans="1:7" x14ac:dyDescent="0.3">
      <c r="A604" s="1" t="s">
        <v>48</v>
      </c>
      <c r="C604" s="272"/>
      <c r="D604" s="272"/>
      <c r="E604" s="272"/>
      <c r="F604" s="504"/>
      <c r="G604" s="7">
        <f t="shared" si="9"/>
        <v>0</v>
      </c>
    </row>
    <row r="605" spans="1:7" x14ac:dyDescent="0.3">
      <c r="A605" s="1" t="s">
        <v>48</v>
      </c>
      <c r="C605" s="272"/>
      <c r="D605" s="272"/>
      <c r="E605" s="272"/>
      <c r="F605" s="272"/>
      <c r="G605" s="7">
        <f t="shared" si="9"/>
        <v>0</v>
      </c>
    </row>
    <row r="606" spans="1:7" x14ac:dyDescent="0.3">
      <c r="A606" s="1" t="s">
        <v>48</v>
      </c>
      <c r="C606" s="272"/>
      <c r="D606" s="272"/>
      <c r="E606" s="272"/>
      <c r="F606" s="272"/>
      <c r="G606" s="7">
        <f t="shared" si="9"/>
        <v>0</v>
      </c>
    </row>
    <row r="607" spans="1:7" x14ac:dyDescent="0.3">
      <c r="A607" s="1" t="s">
        <v>48</v>
      </c>
      <c r="C607" s="272"/>
      <c r="D607" s="272"/>
      <c r="E607" s="272"/>
      <c r="F607" s="272"/>
      <c r="G607" s="7">
        <f t="shared" si="9"/>
        <v>0</v>
      </c>
    </row>
    <row r="608" spans="1:7" x14ac:dyDescent="0.3">
      <c r="A608" s="1" t="s">
        <v>48</v>
      </c>
      <c r="C608" s="272"/>
      <c r="D608" s="272"/>
      <c r="E608" s="272"/>
      <c r="F608" s="272"/>
      <c r="G608" s="7">
        <f t="shared" si="9"/>
        <v>0</v>
      </c>
    </row>
    <row r="609" spans="1:7" x14ac:dyDescent="0.3">
      <c r="A609" s="1" t="s">
        <v>48</v>
      </c>
      <c r="C609" s="272"/>
      <c r="D609" s="272"/>
      <c r="E609" s="272"/>
      <c r="F609" s="272"/>
      <c r="G609" s="7">
        <f t="shared" si="9"/>
        <v>0</v>
      </c>
    </row>
    <row r="610" spans="1:7" x14ac:dyDescent="0.3">
      <c r="A610" s="1" t="s">
        <v>48</v>
      </c>
      <c r="C610" s="272"/>
      <c r="D610" s="272"/>
      <c r="E610" s="272"/>
      <c r="F610" s="272"/>
      <c r="G610" s="7">
        <f t="shared" si="9"/>
        <v>0</v>
      </c>
    </row>
    <row r="611" spans="1:7" x14ac:dyDescent="0.3">
      <c r="A611" s="1" t="s">
        <v>48</v>
      </c>
      <c r="C611" s="272"/>
      <c r="D611" s="272"/>
      <c r="E611" s="272"/>
      <c r="F611" s="272"/>
      <c r="G611" s="7">
        <f t="shared" si="9"/>
        <v>0</v>
      </c>
    </row>
    <row r="612" spans="1:7" x14ac:dyDescent="0.3">
      <c r="A612" s="1" t="s">
        <v>48</v>
      </c>
      <c r="C612" s="272"/>
      <c r="D612" s="272"/>
      <c r="E612" s="272"/>
      <c r="F612" s="272"/>
      <c r="G612" s="7">
        <f t="shared" si="9"/>
        <v>0</v>
      </c>
    </row>
    <row r="613" spans="1:7" x14ac:dyDescent="0.3">
      <c r="A613" s="1" t="s">
        <v>48</v>
      </c>
      <c r="C613" s="272"/>
      <c r="D613" s="272"/>
      <c r="E613" s="272"/>
      <c r="F613" s="272"/>
      <c r="G613" s="7">
        <f t="shared" si="9"/>
        <v>0</v>
      </c>
    </row>
    <row r="614" spans="1:7" x14ac:dyDescent="0.3">
      <c r="A614" s="1" t="s">
        <v>48</v>
      </c>
      <c r="C614" s="272"/>
      <c r="D614" s="272"/>
      <c r="E614" s="272"/>
      <c r="F614" s="272"/>
      <c r="G614" s="7">
        <f t="shared" si="9"/>
        <v>0</v>
      </c>
    </row>
    <row r="615" spans="1:7" x14ac:dyDescent="0.3">
      <c r="A615" s="1" t="s">
        <v>48</v>
      </c>
      <c r="C615" s="272"/>
      <c r="D615" s="272"/>
      <c r="E615" s="272"/>
      <c r="F615" s="272"/>
      <c r="G615" s="7">
        <f t="shared" si="9"/>
        <v>0</v>
      </c>
    </row>
    <row r="616" spans="1:7" x14ac:dyDescent="0.3">
      <c r="A616" s="1" t="s">
        <v>48</v>
      </c>
      <c r="C616" s="272"/>
      <c r="D616" s="272"/>
      <c r="E616" s="272"/>
      <c r="F616" s="272"/>
      <c r="G616" s="7">
        <f t="shared" si="9"/>
        <v>0</v>
      </c>
    </row>
    <row r="617" spans="1:7" x14ac:dyDescent="0.3">
      <c r="A617" s="1" t="s">
        <v>48</v>
      </c>
      <c r="C617" s="272"/>
      <c r="D617" s="272"/>
      <c r="E617" s="272"/>
      <c r="F617" s="272"/>
      <c r="G617" s="7">
        <f t="shared" si="9"/>
        <v>0</v>
      </c>
    </row>
    <row r="618" spans="1:7" x14ac:dyDescent="0.3">
      <c r="A618" s="1" t="s">
        <v>48</v>
      </c>
      <c r="C618" s="272"/>
      <c r="D618" s="272"/>
      <c r="E618" s="272"/>
      <c r="F618" s="272"/>
      <c r="G618" s="7">
        <f t="shared" si="9"/>
        <v>0</v>
      </c>
    </row>
    <row r="619" spans="1:7" x14ac:dyDescent="0.3">
      <c r="A619" s="1" t="s">
        <v>48</v>
      </c>
      <c r="C619" s="272"/>
      <c r="D619" s="272"/>
      <c r="E619" s="272"/>
      <c r="F619" s="272"/>
      <c r="G619" s="7">
        <f t="shared" si="9"/>
        <v>0</v>
      </c>
    </row>
    <row r="620" spans="1:7" x14ac:dyDescent="0.3">
      <c r="A620" s="1" t="s">
        <v>48</v>
      </c>
      <c r="C620" s="272"/>
      <c r="D620" s="272"/>
      <c r="E620" s="272"/>
      <c r="F620" s="272"/>
      <c r="G620" s="7">
        <f t="shared" si="9"/>
        <v>0</v>
      </c>
    </row>
    <row r="621" spans="1:7" x14ac:dyDescent="0.3">
      <c r="A621" s="1" t="s">
        <v>48</v>
      </c>
      <c r="C621" s="272"/>
      <c r="D621" s="272"/>
      <c r="E621" s="272"/>
      <c r="F621" s="272"/>
      <c r="G621" s="7">
        <f t="shared" si="9"/>
        <v>0</v>
      </c>
    </row>
    <row r="622" spans="1:7" x14ac:dyDescent="0.3">
      <c r="A622" s="1" t="s">
        <v>48</v>
      </c>
      <c r="C622" s="272"/>
      <c r="D622" s="272"/>
      <c r="E622" s="272"/>
      <c r="F622" s="272"/>
      <c r="G622" s="7">
        <f t="shared" si="9"/>
        <v>0</v>
      </c>
    </row>
    <row r="623" spans="1:7" x14ac:dyDescent="0.3">
      <c r="A623" s="1" t="s">
        <v>48</v>
      </c>
      <c r="C623" s="272"/>
      <c r="D623" s="272"/>
      <c r="E623" s="272"/>
      <c r="F623" s="272"/>
      <c r="G623" s="7">
        <f t="shared" si="9"/>
        <v>0</v>
      </c>
    </row>
    <row r="624" spans="1:7" x14ac:dyDescent="0.3">
      <c r="A624" s="1" t="s">
        <v>48</v>
      </c>
      <c r="C624" s="272"/>
      <c r="D624" s="272"/>
      <c r="E624" s="272"/>
      <c r="F624" s="272"/>
      <c r="G624" s="7">
        <f t="shared" si="9"/>
        <v>0</v>
      </c>
    </row>
    <row r="625" spans="1:7" x14ac:dyDescent="0.3">
      <c r="A625" s="1" t="s">
        <v>48</v>
      </c>
      <c r="C625" s="272"/>
      <c r="D625" s="272"/>
      <c r="E625" s="272"/>
      <c r="F625" s="272"/>
      <c r="G625" s="7">
        <f t="shared" si="9"/>
        <v>0</v>
      </c>
    </row>
    <row r="626" spans="1:7" x14ac:dyDescent="0.3">
      <c r="A626" s="1" t="s">
        <v>48</v>
      </c>
      <c r="C626" s="272"/>
      <c r="D626" s="272"/>
      <c r="E626" s="272"/>
      <c r="F626" s="272"/>
      <c r="G626" s="7">
        <f t="shared" si="9"/>
        <v>0</v>
      </c>
    </row>
    <row r="627" spans="1:7" x14ac:dyDescent="0.3">
      <c r="A627" s="1" t="s">
        <v>48</v>
      </c>
      <c r="C627" s="272"/>
      <c r="D627" s="272"/>
      <c r="E627" s="272"/>
      <c r="F627" s="272"/>
      <c r="G627" s="7">
        <f t="shared" si="9"/>
        <v>0</v>
      </c>
    </row>
    <row r="628" spans="1:7" x14ac:dyDescent="0.3">
      <c r="A628" s="1" t="s">
        <v>48</v>
      </c>
      <c r="C628" s="272"/>
      <c r="D628" s="272"/>
      <c r="E628" s="272"/>
      <c r="F628" s="272"/>
      <c r="G628" s="7">
        <f t="shared" si="9"/>
        <v>0</v>
      </c>
    </row>
    <row r="629" spans="1:7" x14ac:dyDescent="0.3">
      <c r="A629" s="1" t="s">
        <v>48</v>
      </c>
      <c r="C629" s="272"/>
      <c r="D629" s="272"/>
      <c r="E629" s="272"/>
      <c r="F629" s="272"/>
      <c r="G629" s="7">
        <f t="shared" si="9"/>
        <v>0</v>
      </c>
    </row>
    <row r="630" spans="1:7" x14ac:dyDescent="0.3">
      <c r="A630" s="1" t="s">
        <v>48</v>
      </c>
      <c r="C630" s="272"/>
      <c r="D630" s="272"/>
      <c r="E630" s="272"/>
      <c r="F630" s="272"/>
      <c r="G630" s="7">
        <f t="shared" si="9"/>
        <v>0</v>
      </c>
    </row>
    <row r="631" spans="1:7" x14ac:dyDescent="0.3">
      <c r="A631" s="1" t="s">
        <v>48</v>
      </c>
      <c r="C631" s="272"/>
      <c r="D631" s="272"/>
      <c r="E631" s="272"/>
      <c r="F631" s="272"/>
      <c r="G631" s="7">
        <f t="shared" si="9"/>
        <v>0</v>
      </c>
    </row>
    <row r="632" spans="1:7" x14ac:dyDescent="0.3">
      <c r="A632" s="1" t="s">
        <v>48</v>
      </c>
      <c r="C632" s="272"/>
      <c r="D632" s="272"/>
      <c r="E632" s="272"/>
      <c r="F632" s="272"/>
      <c r="G632" s="7">
        <f t="shared" si="9"/>
        <v>0</v>
      </c>
    </row>
    <row r="633" spans="1:7" x14ac:dyDescent="0.3">
      <c r="A633" s="1" t="s">
        <v>48</v>
      </c>
      <c r="C633" s="272"/>
      <c r="D633" s="272"/>
      <c r="E633" s="272"/>
      <c r="F633" s="272"/>
      <c r="G633" s="7">
        <f t="shared" si="9"/>
        <v>0</v>
      </c>
    </row>
    <row r="634" spans="1:7" x14ac:dyDescent="0.3">
      <c r="A634" s="1" t="s">
        <v>48</v>
      </c>
      <c r="C634" s="272"/>
      <c r="D634" s="272"/>
      <c r="E634" s="272"/>
      <c r="F634" s="272"/>
      <c r="G634" s="7">
        <f t="shared" ref="G634:G697" si="10">IF(F634="Bébé actif",14,IF(F634="Récréatif",35,IF(F634="Récréatif STR",35,IF(F634="Récréatif GR",35,IF(F634="Récréatif PK",35,IF(F634="Récréatif adaptée",20,0))))))</f>
        <v>0</v>
      </c>
    </row>
    <row r="635" spans="1:7" x14ac:dyDescent="0.3">
      <c r="A635" s="1" t="s">
        <v>48</v>
      </c>
      <c r="C635" s="272"/>
      <c r="D635" s="272"/>
      <c r="E635" s="272"/>
      <c r="F635" s="272"/>
      <c r="G635" s="7">
        <f t="shared" si="10"/>
        <v>0</v>
      </c>
    </row>
    <row r="636" spans="1:7" x14ac:dyDescent="0.3">
      <c r="A636" s="1" t="s">
        <v>48</v>
      </c>
      <c r="C636" s="272"/>
      <c r="D636" s="272"/>
      <c r="E636" s="272"/>
      <c r="F636" s="272"/>
      <c r="G636" s="7">
        <f t="shared" si="10"/>
        <v>0</v>
      </c>
    </row>
    <row r="637" spans="1:7" x14ac:dyDescent="0.3">
      <c r="A637" s="1" t="s">
        <v>48</v>
      </c>
      <c r="C637" s="272"/>
      <c r="D637" s="272"/>
      <c r="E637" s="272"/>
      <c r="F637" s="272"/>
      <c r="G637" s="7">
        <f t="shared" si="10"/>
        <v>0</v>
      </c>
    </row>
    <row r="638" spans="1:7" x14ac:dyDescent="0.3">
      <c r="A638" s="1" t="s">
        <v>48</v>
      </c>
      <c r="C638" s="272"/>
      <c r="D638" s="272"/>
      <c r="E638" s="272"/>
      <c r="F638" s="272"/>
      <c r="G638" s="7">
        <f t="shared" si="10"/>
        <v>0</v>
      </c>
    </row>
    <row r="639" spans="1:7" x14ac:dyDescent="0.3">
      <c r="A639" s="1" t="s">
        <v>48</v>
      </c>
      <c r="C639" s="272"/>
      <c r="D639" s="272"/>
      <c r="E639" s="272"/>
      <c r="F639" s="272"/>
      <c r="G639" s="7">
        <f t="shared" si="10"/>
        <v>0</v>
      </c>
    </row>
    <row r="640" spans="1:7" x14ac:dyDescent="0.3">
      <c r="A640" s="1" t="s">
        <v>48</v>
      </c>
      <c r="C640" s="272"/>
      <c r="D640" s="272"/>
      <c r="E640" s="272"/>
      <c r="F640" s="272"/>
      <c r="G640" s="7">
        <f t="shared" si="10"/>
        <v>0</v>
      </c>
    </row>
    <row r="641" spans="1:7" x14ac:dyDescent="0.3">
      <c r="A641" s="1" t="s">
        <v>48</v>
      </c>
      <c r="C641" s="272"/>
      <c r="D641" s="272"/>
      <c r="E641" s="272"/>
      <c r="F641" s="272"/>
      <c r="G641" s="7">
        <f t="shared" si="10"/>
        <v>0</v>
      </c>
    </row>
    <row r="642" spans="1:7" x14ac:dyDescent="0.3">
      <c r="A642" s="1" t="s">
        <v>48</v>
      </c>
      <c r="C642" s="272"/>
      <c r="D642" s="272"/>
      <c r="E642" s="272"/>
      <c r="F642" s="272"/>
      <c r="G642" s="7">
        <f t="shared" si="10"/>
        <v>0</v>
      </c>
    </row>
    <row r="643" spans="1:7" x14ac:dyDescent="0.3">
      <c r="A643" s="1" t="s">
        <v>48</v>
      </c>
      <c r="C643" s="272"/>
      <c r="D643" s="272"/>
      <c r="E643" s="272"/>
      <c r="F643" s="272"/>
      <c r="G643" s="7">
        <f t="shared" si="10"/>
        <v>0</v>
      </c>
    </row>
    <row r="644" spans="1:7" x14ac:dyDescent="0.3">
      <c r="A644" s="1" t="s">
        <v>48</v>
      </c>
      <c r="C644" s="272"/>
      <c r="D644" s="272"/>
      <c r="E644" s="272"/>
      <c r="F644" s="272"/>
      <c r="G644" s="7">
        <f t="shared" si="10"/>
        <v>0</v>
      </c>
    </row>
    <row r="645" spans="1:7" x14ac:dyDescent="0.3">
      <c r="A645" s="1" t="s">
        <v>48</v>
      </c>
      <c r="C645" s="272"/>
      <c r="D645" s="272"/>
      <c r="E645" s="272"/>
      <c r="F645" s="272"/>
      <c r="G645" s="7">
        <f t="shared" si="10"/>
        <v>0</v>
      </c>
    </row>
    <row r="646" spans="1:7" x14ac:dyDescent="0.3">
      <c r="A646" s="1" t="s">
        <v>48</v>
      </c>
      <c r="C646" s="272"/>
      <c r="D646" s="272"/>
      <c r="E646" s="272"/>
      <c r="F646" s="272"/>
      <c r="G646" s="7">
        <f t="shared" si="10"/>
        <v>0</v>
      </c>
    </row>
    <row r="647" spans="1:7" x14ac:dyDescent="0.3">
      <c r="A647" s="1" t="s">
        <v>48</v>
      </c>
      <c r="C647" s="272"/>
      <c r="D647" s="272"/>
      <c r="E647" s="272"/>
      <c r="F647" s="272"/>
      <c r="G647" s="7">
        <f t="shared" si="10"/>
        <v>0</v>
      </c>
    </row>
    <row r="648" spans="1:7" x14ac:dyDescent="0.3">
      <c r="A648" s="1" t="s">
        <v>48</v>
      </c>
      <c r="C648" s="272"/>
      <c r="D648" s="272"/>
      <c r="E648" s="272"/>
      <c r="F648" s="272"/>
      <c r="G648" s="7">
        <f t="shared" si="10"/>
        <v>0</v>
      </c>
    </row>
    <row r="649" spans="1:7" x14ac:dyDescent="0.3">
      <c r="A649" s="1" t="s">
        <v>48</v>
      </c>
      <c r="C649" s="272"/>
      <c r="D649" s="272"/>
      <c r="E649" s="272"/>
      <c r="F649" s="272"/>
      <c r="G649" s="7">
        <f t="shared" si="10"/>
        <v>0</v>
      </c>
    </row>
    <row r="650" spans="1:7" x14ac:dyDescent="0.3">
      <c r="A650" s="1" t="s">
        <v>48</v>
      </c>
      <c r="C650" s="272"/>
      <c r="D650" s="272"/>
      <c r="E650" s="272"/>
      <c r="F650" s="272"/>
      <c r="G650" s="7">
        <f t="shared" si="10"/>
        <v>0</v>
      </c>
    </row>
    <row r="651" spans="1:7" x14ac:dyDescent="0.3">
      <c r="A651" s="1" t="s">
        <v>48</v>
      </c>
      <c r="C651" s="272"/>
      <c r="D651" s="272"/>
      <c r="E651" s="272"/>
      <c r="F651" s="272"/>
      <c r="G651" s="7">
        <f t="shared" si="10"/>
        <v>0</v>
      </c>
    </row>
    <row r="652" spans="1:7" x14ac:dyDescent="0.3">
      <c r="A652" s="1" t="s">
        <v>48</v>
      </c>
      <c r="C652" s="272"/>
      <c r="D652" s="272"/>
      <c r="E652" s="272"/>
      <c r="F652" s="272"/>
      <c r="G652" s="7">
        <f t="shared" si="10"/>
        <v>0</v>
      </c>
    </row>
    <row r="653" spans="1:7" x14ac:dyDescent="0.3">
      <c r="A653" s="1" t="s">
        <v>48</v>
      </c>
      <c r="C653" s="272"/>
      <c r="D653" s="272"/>
      <c r="E653" s="272"/>
      <c r="F653" s="272"/>
      <c r="G653" s="7">
        <f t="shared" si="10"/>
        <v>0</v>
      </c>
    </row>
    <row r="654" spans="1:7" x14ac:dyDescent="0.3">
      <c r="A654" s="1" t="s">
        <v>48</v>
      </c>
      <c r="C654" s="272"/>
      <c r="D654" s="272"/>
      <c r="E654" s="272"/>
      <c r="F654" s="272"/>
      <c r="G654" s="7">
        <f t="shared" si="10"/>
        <v>0</v>
      </c>
    </row>
    <row r="655" spans="1:7" x14ac:dyDescent="0.3">
      <c r="A655" s="1" t="s">
        <v>48</v>
      </c>
      <c r="C655" s="272"/>
      <c r="D655" s="272"/>
      <c r="E655" s="272"/>
      <c r="F655" s="272"/>
      <c r="G655" s="7">
        <f t="shared" si="10"/>
        <v>0</v>
      </c>
    </row>
    <row r="656" spans="1:7" x14ac:dyDescent="0.3">
      <c r="A656" s="1" t="s">
        <v>48</v>
      </c>
      <c r="C656" s="272"/>
      <c r="D656" s="272"/>
      <c r="E656" s="272"/>
      <c r="F656" s="272"/>
      <c r="G656" s="7">
        <f t="shared" si="10"/>
        <v>0</v>
      </c>
    </row>
    <row r="657" spans="1:7" x14ac:dyDescent="0.3">
      <c r="A657" s="1" t="s">
        <v>48</v>
      </c>
      <c r="C657" s="272"/>
      <c r="D657" s="272"/>
      <c r="E657" s="272"/>
      <c r="F657" s="272"/>
      <c r="G657" s="7">
        <f t="shared" si="10"/>
        <v>0</v>
      </c>
    </row>
    <row r="658" spans="1:7" x14ac:dyDescent="0.3">
      <c r="A658" s="1" t="s">
        <v>48</v>
      </c>
      <c r="C658" s="272"/>
      <c r="D658" s="272"/>
      <c r="E658" s="272"/>
      <c r="F658" s="272"/>
      <c r="G658" s="7">
        <f t="shared" si="10"/>
        <v>0</v>
      </c>
    </row>
    <row r="659" spans="1:7" x14ac:dyDescent="0.3">
      <c r="A659" s="1" t="s">
        <v>48</v>
      </c>
      <c r="C659" s="272"/>
      <c r="D659" s="272"/>
      <c r="E659" s="272"/>
      <c r="F659" s="272"/>
      <c r="G659" s="7">
        <f t="shared" si="10"/>
        <v>0</v>
      </c>
    </row>
    <row r="660" spans="1:7" x14ac:dyDescent="0.3">
      <c r="A660" s="1" t="s">
        <v>48</v>
      </c>
      <c r="C660" s="272"/>
      <c r="D660" s="272"/>
      <c r="E660" s="272"/>
      <c r="F660" s="272"/>
      <c r="G660" s="7">
        <f t="shared" si="10"/>
        <v>0</v>
      </c>
    </row>
    <row r="661" spans="1:7" x14ac:dyDescent="0.3">
      <c r="A661" s="1" t="s">
        <v>48</v>
      </c>
      <c r="C661" s="272"/>
      <c r="D661" s="272"/>
      <c r="E661" s="272"/>
      <c r="F661" s="272"/>
      <c r="G661" s="7">
        <f t="shared" si="10"/>
        <v>0</v>
      </c>
    </row>
    <row r="662" spans="1:7" x14ac:dyDescent="0.3">
      <c r="A662" s="1" t="s">
        <v>48</v>
      </c>
      <c r="C662" s="272"/>
      <c r="D662" s="272"/>
      <c r="E662" s="272"/>
      <c r="F662" s="272"/>
      <c r="G662" s="7">
        <f t="shared" si="10"/>
        <v>0</v>
      </c>
    </row>
    <row r="663" spans="1:7" x14ac:dyDescent="0.3">
      <c r="A663" s="1" t="s">
        <v>48</v>
      </c>
      <c r="C663" s="272"/>
      <c r="D663" s="272"/>
      <c r="E663" s="272"/>
      <c r="F663" s="272"/>
      <c r="G663" s="7">
        <f t="shared" si="10"/>
        <v>0</v>
      </c>
    </row>
    <row r="664" spans="1:7" x14ac:dyDescent="0.3">
      <c r="A664" s="1" t="s">
        <v>48</v>
      </c>
      <c r="C664" s="272"/>
      <c r="D664" s="272"/>
      <c r="E664" s="272"/>
      <c r="F664" s="272"/>
      <c r="G664" s="7">
        <f t="shared" si="10"/>
        <v>0</v>
      </c>
    </row>
    <row r="665" spans="1:7" x14ac:dyDescent="0.3">
      <c r="A665" s="1" t="s">
        <v>48</v>
      </c>
      <c r="C665" s="272"/>
      <c r="D665" s="272"/>
      <c r="E665" s="272"/>
      <c r="F665" s="272"/>
      <c r="G665" s="7">
        <f t="shared" si="10"/>
        <v>0</v>
      </c>
    </row>
    <row r="666" spans="1:7" x14ac:dyDescent="0.3">
      <c r="A666" s="1" t="s">
        <v>48</v>
      </c>
      <c r="C666" s="272"/>
      <c r="D666" s="272"/>
      <c r="E666" s="272"/>
      <c r="F666" s="272"/>
      <c r="G666" s="7">
        <f t="shared" si="10"/>
        <v>0</v>
      </c>
    </row>
    <row r="667" spans="1:7" x14ac:dyDescent="0.3">
      <c r="A667" s="1" t="s">
        <v>48</v>
      </c>
      <c r="C667" s="272"/>
      <c r="D667" s="272"/>
      <c r="E667" s="272"/>
      <c r="F667" s="272"/>
      <c r="G667" s="7">
        <f t="shared" si="10"/>
        <v>0</v>
      </c>
    </row>
    <row r="668" spans="1:7" x14ac:dyDescent="0.3">
      <c r="A668" s="1" t="s">
        <v>48</v>
      </c>
      <c r="C668" s="272"/>
      <c r="D668" s="272"/>
      <c r="E668" s="272"/>
      <c r="F668" s="272"/>
      <c r="G668" s="7">
        <f t="shared" si="10"/>
        <v>0</v>
      </c>
    </row>
    <row r="669" spans="1:7" x14ac:dyDescent="0.3">
      <c r="A669" s="1" t="s">
        <v>48</v>
      </c>
      <c r="C669" s="272"/>
      <c r="D669" s="272"/>
      <c r="E669" s="272"/>
      <c r="F669" s="272"/>
      <c r="G669" s="7">
        <f t="shared" si="10"/>
        <v>0</v>
      </c>
    </row>
    <row r="670" spans="1:7" x14ac:dyDescent="0.3">
      <c r="A670" s="1" t="s">
        <v>48</v>
      </c>
      <c r="C670" s="272"/>
      <c r="D670" s="272"/>
      <c r="E670" s="272"/>
      <c r="F670" s="272"/>
      <c r="G670" s="7">
        <f t="shared" si="10"/>
        <v>0</v>
      </c>
    </row>
    <row r="671" spans="1:7" x14ac:dyDescent="0.3">
      <c r="A671" s="1" t="s">
        <v>48</v>
      </c>
      <c r="C671" s="272"/>
      <c r="D671" s="272"/>
      <c r="E671" s="272"/>
      <c r="F671" s="272"/>
      <c r="G671" s="7">
        <f t="shared" si="10"/>
        <v>0</v>
      </c>
    </row>
    <row r="672" spans="1:7" x14ac:dyDescent="0.3">
      <c r="A672" s="1" t="s">
        <v>48</v>
      </c>
      <c r="C672" s="272"/>
      <c r="D672" s="272"/>
      <c r="E672" s="272"/>
      <c r="F672" s="272"/>
      <c r="G672" s="7">
        <f t="shared" si="10"/>
        <v>0</v>
      </c>
    </row>
    <row r="673" spans="1:7" x14ac:dyDescent="0.3">
      <c r="A673" s="1" t="s">
        <v>48</v>
      </c>
      <c r="C673" s="272"/>
      <c r="D673" s="272"/>
      <c r="E673" s="272"/>
      <c r="F673" s="272"/>
      <c r="G673" s="7">
        <f t="shared" si="10"/>
        <v>0</v>
      </c>
    </row>
    <row r="674" spans="1:7" x14ac:dyDescent="0.3">
      <c r="A674" s="1" t="s">
        <v>48</v>
      </c>
      <c r="C674" s="272"/>
      <c r="D674" s="272"/>
      <c r="E674" s="272"/>
      <c r="F674" s="272"/>
      <c r="G674" s="7">
        <f t="shared" si="10"/>
        <v>0</v>
      </c>
    </row>
    <row r="675" spans="1:7" x14ac:dyDescent="0.3">
      <c r="A675" s="1" t="s">
        <v>48</v>
      </c>
      <c r="C675" s="272"/>
      <c r="D675" s="272"/>
      <c r="E675" s="272"/>
      <c r="F675" s="272"/>
      <c r="G675" s="7">
        <f t="shared" si="10"/>
        <v>0</v>
      </c>
    </row>
    <row r="676" spans="1:7" x14ac:dyDescent="0.3">
      <c r="A676" s="1" t="s">
        <v>48</v>
      </c>
      <c r="C676" s="272"/>
      <c r="D676" s="272"/>
      <c r="E676" s="272"/>
      <c r="F676" s="272"/>
      <c r="G676" s="7">
        <f t="shared" si="10"/>
        <v>0</v>
      </c>
    </row>
    <row r="677" spans="1:7" x14ac:dyDescent="0.3">
      <c r="A677" s="1" t="s">
        <v>48</v>
      </c>
      <c r="C677" s="272"/>
      <c r="D677" s="272"/>
      <c r="E677" s="272"/>
      <c r="F677" s="272"/>
      <c r="G677" s="7">
        <f t="shared" si="10"/>
        <v>0</v>
      </c>
    </row>
    <row r="678" spans="1:7" x14ac:dyDescent="0.3">
      <c r="A678" s="1" t="s">
        <v>48</v>
      </c>
      <c r="C678" s="272"/>
      <c r="D678" s="272"/>
      <c r="E678" s="272"/>
      <c r="F678" s="272"/>
      <c r="G678" s="7">
        <f t="shared" si="10"/>
        <v>0</v>
      </c>
    </row>
    <row r="679" spans="1:7" x14ac:dyDescent="0.3">
      <c r="A679" s="1" t="s">
        <v>48</v>
      </c>
      <c r="C679" s="272"/>
      <c r="D679" s="272"/>
      <c r="E679" s="272"/>
      <c r="F679" s="272"/>
      <c r="G679" s="7">
        <f t="shared" si="10"/>
        <v>0</v>
      </c>
    </row>
    <row r="680" spans="1:7" x14ac:dyDescent="0.3">
      <c r="A680" s="1" t="s">
        <v>48</v>
      </c>
      <c r="C680" s="272"/>
      <c r="D680" s="272"/>
      <c r="E680" s="272"/>
      <c r="F680" s="272"/>
      <c r="G680" s="7">
        <f t="shared" si="10"/>
        <v>0</v>
      </c>
    </row>
    <row r="681" spans="1:7" x14ac:dyDescent="0.3">
      <c r="A681" s="1" t="s">
        <v>48</v>
      </c>
      <c r="C681" s="272"/>
      <c r="D681" s="272"/>
      <c r="E681" s="272"/>
      <c r="F681" s="272"/>
      <c r="G681" s="7">
        <f t="shared" si="10"/>
        <v>0</v>
      </c>
    </row>
    <row r="682" spans="1:7" x14ac:dyDescent="0.3">
      <c r="A682" s="1" t="s">
        <v>48</v>
      </c>
      <c r="C682" s="272"/>
      <c r="D682" s="272"/>
      <c r="E682" s="272"/>
      <c r="F682" s="272"/>
      <c r="G682" s="7">
        <f t="shared" si="10"/>
        <v>0</v>
      </c>
    </row>
    <row r="683" spans="1:7" x14ac:dyDescent="0.3">
      <c r="A683" s="1" t="s">
        <v>48</v>
      </c>
      <c r="C683" s="272"/>
      <c r="D683" s="272"/>
      <c r="E683" s="272"/>
      <c r="F683" s="272"/>
      <c r="G683" s="7">
        <f t="shared" si="10"/>
        <v>0</v>
      </c>
    </row>
    <row r="684" spans="1:7" x14ac:dyDescent="0.3">
      <c r="A684" s="1" t="s">
        <v>48</v>
      </c>
      <c r="C684" s="272"/>
      <c r="D684" s="272"/>
      <c r="E684" s="272"/>
      <c r="F684" s="272"/>
      <c r="G684" s="7">
        <f t="shared" si="10"/>
        <v>0</v>
      </c>
    </row>
    <row r="685" spans="1:7" x14ac:dyDescent="0.3">
      <c r="A685" s="1" t="s">
        <v>48</v>
      </c>
      <c r="C685" s="272"/>
      <c r="D685" s="272"/>
      <c r="E685" s="272"/>
      <c r="F685" s="272"/>
      <c r="G685" s="7">
        <f t="shared" si="10"/>
        <v>0</v>
      </c>
    </row>
    <row r="686" spans="1:7" x14ac:dyDescent="0.3">
      <c r="A686" s="1" t="s">
        <v>48</v>
      </c>
      <c r="C686" s="272"/>
      <c r="D686" s="272"/>
      <c r="E686" s="272"/>
      <c r="F686" s="272"/>
      <c r="G686" s="7">
        <f t="shared" si="10"/>
        <v>0</v>
      </c>
    </row>
    <row r="687" spans="1:7" x14ac:dyDescent="0.3">
      <c r="A687" s="1" t="s">
        <v>48</v>
      </c>
      <c r="C687" s="272"/>
      <c r="D687" s="272"/>
      <c r="E687" s="272"/>
      <c r="F687" s="272"/>
      <c r="G687" s="7">
        <f t="shared" si="10"/>
        <v>0</v>
      </c>
    </row>
    <row r="688" spans="1:7" x14ac:dyDescent="0.3">
      <c r="A688" s="1" t="s">
        <v>48</v>
      </c>
      <c r="C688" s="272"/>
      <c r="D688" s="272"/>
      <c r="E688" s="272"/>
      <c r="F688" s="272"/>
      <c r="G688" s="7">
        <f t="shared" si="10"/>
        <v>0</v>
      </c>
    </row>
    <row r="689" spans="1:7" x14ac:dyDescent="0.3">
      <c r="A689" s="1" t="s">
        <v>48</v>
      </c>
      <c r="C689" s="272"/>
      <c r="D689" s="272"/>
      <c r="E689" s="272"/>
      <c r="F689" s="272"/>
      <c r="G689" s="7">
        <f t="shared" si="10"/>
        <v>0</v>
      </c>
    </row>
    <row r="690" spans="1:7" x14ac:dyDescent="0.3">
      <c r="A690" s="1" t="s">
        <v>48</v>
      </c>
      <c r="C690" s="272"/>
      <c r="D690" s="272"/>
      <c r="E690" s="272"/>
      <c r="F690" s="272"/>
      <c r="G690" s="7">
        <f t="shared" si="10"/>
        <v>0</v>
      </c>
    </row>
    <row r="691" spans="1:7" x14ac:dyDescent="0.3">
      <c r="A691" s="1" t="s">
        <v>48</v>
      </c>
      <c r="C691" s="272"/>
      <c r="D691" s="272"/>
      <c r="E691" s="272"/>
      <c r="F691" s="272"/>
      <c r="G691" s="7">
        <f t="shared" si="10"/>
        <v>0</v>
      </c>
    </row>
    <row r="692" spans="1:7" x14ac:dyDescent="0.3">
      <c r="A692" s="1" t="s">
        <v>48</v>
      </c>
      <c r="C692" s="272"/>
      <c r="D692" s="272"/>
      <c r="E692" s="272"/>
      <c r="F692" s="272"/>
      <c r="G692" s="7">
        <f t="shared" si="10"/>
        <v>0</v>
      </c>
    </row>
    <row r="693" spans="1:7" x14ac:dyDescent="0.3">
      <c r="A693" s="1" t="s">
        <v>48</v>
      </c>
      <c r="C693" s="272"/>
      <c r="D693" s="272"/>
      <c r="E693" s="272"/>
      <c r="F693" s="272"/>
      <c r="G693" s="7">
        <f t="shared" si="10"/>
        <v>0</v>
      </c>
    </row>
    <row r="694" spans="1:7" x14ac:dyDescent="0.3">
      <c r="A694" s="1" t="s">
        <v>48</v>
      </c>
      <c r="C694" s="272"/>
      <c r="D694" s="272"/>
      <c r="E694" s="272"/>
      <c r="F694" s="272"/>
      <c r="G694" s="7">
        <f t="shared" si="10"/>
        <v>0</v>
      </c>
    </row>
    <row r="695" spans="1:7" x14ac:dyDescent="0.3">
      <c r="A695" s="1" t="s">
        <v>48</v>
      </c>
      <c r="C695" s="272"/>
      <c r="D695" s="272"/>
      <c r="E695" s="272"/>
      <c r="F695" s="272"/>
      <c r="G695" s="7">
        <f t="shared" si="10"/>
        <v>0</v>
      </c>
    </row>
    <row r="696" spans="1:7" x14ac:dyDescent="0.3">
      <c r="A696" s="1" t="s">
        <v>48</v>
      </c>
      <c r="C696" s="272"/>
      <c r="D696" s="272"/>
      <c r="E696" s="272"/>
      <c r="F696" s="272"/>
      <c r="G696" s="7">
        <f t="shared" si="10"/>
        <v>0</v>
      </c>
    </row>
    <row r="697" spans="1:7" x14ac:dyDescent="0.3">
      <c r="A697" s="1" t="s">
        <v>48</v>
      </c>
      <c r="C697" s="272"/>
      <c r="D697" s="272"/>
      <c r="E697" s="272"/>
      <c r="F697" s="272"/>
      <c r="G697" s="7">
        <f t="shared" si="10"/>
        <v>0</v>
      </c>
    </row>
    <row r="698" spans="1:7" x14ac:dyDescent="0.3">
      <c r="A698" s="1" t="s">
        <v>48</v>
      </c>
      <c r="C698" s="272"/>
      <c r="D698" s="272"/>
      <c r="E698" s="272"/>
      <c r="F698" s="272"/>
      <c r="G698" s="7">
        <f t="shared" ref="G698:G761" si="11">IF(F698="Bébé actif",14,IF(F698="Récréatif",35,IF(F698="Récréatif STR",35,IF(F698="Récréatif GR",35,IF(F698="Récréatif PK",35,IF(F698="Récréatif adaptée",20,0))))))</f>
        <v>0</v>
      </c>
    </row>
    <row r="699" spans="1:7" x14ac:dyDescent="0.3">
      <c r="A699" s="1" t="s">
        <v>48</v>
      </c>
      <c r="C699" s="272"/>
      <c r="D699" s="272"/>
      <c r="E699" s="272"/>
      <c r="F699" s="272"/>
      <c r="G699" s="7">
        <f t="shared" si="11"/>
        <v>0</v>
      </c>
    </row>
    <row r="700" spans="1:7" x14ac:dyDescent="0.3">
      <c r="A700" s="1" t="s">
        <v>48</v>
      </c>
      <c r="C700" s="272"/>
      <c r="D700" s="272"/>
      <c r="E700" s="272"/>
      <c r="F700" s="272"/>
      <c r="G700" s="7">
        <f t="shared" si="11"/>
        <v>0</v>
      </c>
    </row>
    <row r="701" spans="1:7" x14ac:dyDescent="0.3">
      <c r="A701" s="1" t="s">
        <v>48</v>
      </c>
      <c r="C701" s="272"/>
      <c r="D701" s="272"/>
      <c r="E701" s="272"/>
      <c r="F701" s="272"/>
      <c r="G701" s="7">
        <f t="shared" si="11"/>
        <v>0</v>
      </c>
    </row>
    <row r="702" spans="1:7" x14ac:dyDescent="0.3">
      <c r="A702" s="1" t="s">
        <v>48</v>
      </c>
      <c r="C702" s="272"/>
      <c r="D702" s="272"/>
      <c r="E702" s="272"/>
      <c r="F702" s="272"/>
      <c r="G702" s="7">
        <f t="shared" si="11"/>
        <v>0</v>
      </c>
    </row>
    <row r="703" spans="1:7" x14ac:dyDescent="0.3">
      <c r="A703" s="1" t="s">
        <v>48</v>
      </c>
      <c r="C703" s="272"/>
      <c r="D703" s="272"/>
      <c r="E703" s="272"/>
      <c r="F703" s="272"/>
      <c r="G703" s="7">
        <f t="shared" si="11"/>
        <v>0</v>
      </c>
    </row>
    <row r="704" spans="1:7" x14ac:dyDescent="0.3">
      <c r="A704" s="1" t="s">
        <v>48</v>
      </c>
      <c r="C704" s="272"/>
      <c r="D704" s="272"/>
      <c r="E704" s="272"/>
      <c r="F704" s="272"/>
      <c r="G704" s="7">
        <f t="shared" si="11"/>
        <v>0</v>
      </c>
    </row>
    <row r="705" spans="1:7" x14ac:dyDescent="0.3">
      <c r="A705" s="1" t="s">
        <v>48</v>
      </c>
      <c r="C705" s="272"/>
      <c r="D705" s="272"/>
      <c r="E705" s="272"/>
      <c r="F705" s="272"/>
      <c r="G705" s="7">
        <f t="shared" si="11"/>
        <v>0</v>
      </c>
    </row>
    <row r="706" spans="1:7" x14ac:dyDescent="0.3">
      <c r="A706" s="1" t="s">
        <v>48</v>
      </c>
      <c r="C706" s="272"/>
      <c r="D706" s="272"/>
      <c r="E706" s="272"/>
      <c r="F706" s="272"/>
      <c r="G706" s="7">
        <f t="shared" si="11"/>
        <v>0</v>
      </c>
    </row>
    <row r="707" spans="1:7" x14ac:dyDescent="0.3">
      <c r="A707" s="1" t="s">
        <v>48</v>
      </c>
      <c r="C707" s="272"/>
      <c r="D707" s="272"/>
      <c r="E707" s="272"/>
      <c r="F707" s="272"/>
      <c r="G707" s="7">
        <f t="shared" si="11"/>
        <v>0</v>
      </c>
    </row>
    <row r="708" spans="1:7" x14ac:dyDescent="0.3">
      <c r="A708" s="1" t="s">
        <v>48</v>
      </c>
      <c r="C708" s="272"/>
      <c r="D708" s="272"/>
      <c r="E708" s="272"/>
      <c r="F708" s="272"/>
      <c r="G708" s="7">
        <f t="shared" si="11"/>
        <v>0</v>
      </c>
    </row>
    <row r="709" spans="1:7" x14ac:dyDescent="0.3">
      <c r="A709" s="1" t="s">
        <v>48</v>
      </c>
      <c r="C709" s="272"/>
      <c r="D709" s="272"/>
      <c r="E709" s="272"/>
      <c r="F709" s="272"/>
      <c r="G709" s="7">
        <f t="shared" si="11"/>
        <v>0</v>
      </c>
    </row>
    <row r="710" spans="1:7" x14ac:dyDescent="0.3">
      <c r="A710" s="1" t="s">
        <v>48</v>
      </c>
      <c r="C710" s="272"/>
      <c r="D710" s="272"/>
      <c r="E710" s="272"/>
      <c r="F710" s="272"/>
      <c r="G710" s="7">
        <f t="shared" si="11"/>
        <v>0</v>
      </c>
    </row>
    <row r="711" spans="1:7" x14ac:dyDescent="0.3">
      <c r="A711" s="1" t="s">
        <v>48</v>
      </c>
      <c r="C711" s="272"/>
      <c r="D711" s="272"/>
      <c r="E711" s="272"/>
      <c r="F711" s="272"/>
      <c r="G711" s="7">
        <f t="shared" si="11"/>
        <v>0</v>
      </c>
    </row>
    <row r="712" spans="1:7" x14ac:dyDescent="0.3">
      <c r="A712" s="1" t="s">
        <v>48</v>
      </c>
      <c r="C712" s="272"/>
      <c r="D712" s="272"/>
      <c r="E712" s="272"/>
      <c r="F712" s="272"/>
      <c r="G712" s="7">
        <f t="shared" si="11"/>
        <v>0</v>
      </c>
    </row>
    <row r="713" spans="1:7" x14ac:dyDescent="0.3">
      <c r="A713" s="1" t="s">
        <v>48</v>
      </c>
      <c r="C713" s="272"/>
      <c r="D713" s="272"/>
      <c r="E713" s="272"/>
      <c r="F713" s="272"/>
      <c r="G713" s="7">
        <f t="shared" si="11"/>
        <v>0</v>
      </c>
    </row>
    <row r="714" spans="1:7" x14ac:dyDescent="0.3">
      <c r="A714" s="1" t="s">
        <v>48</v>
      </c>
      <c r="C714" s="272"/>
      <c r="D714" s="272"/>
      <c r="E714" s="272"/>
      <c r="F714" s="272"/>
      <c r="G714" s="7">
        <f t="shared" si="11"/>
        <v>0</v>
      </c>
    </row>
    <row r="715" spans="1:7" x14ac:dyDescent="0.3">
      <c r="A715" s="1" t="s">
        <v>48</v>
      </c>
      <c r="C715" s="272"/>
      <c r="D715" s="272"/>
      <c r="E715" s="272"/>
      <c r="F715" s="272"/>
      <c r="G715" s="7">
        <f t="shared" si="11"/>
        <v>0</v>
      </c>
    </row>
    <row r="716" spans="1:7" x14ac:dyDescent="0.3">
      <c r="A716" s="1" t="s">
        <v>48</v>
      </c>
      <c r="C716" s="272"/>
      <c r="D716" s="272"/>
      <c r="E716" s="272"/>
      <c r="F716" s="272"/>
      <c r="G716" s="7">
        <f t="shared" si="11"/>
        <v>0</v>
      </c>
    </row>
    <row r="717" spans="1:7" x14ac:dyDescent="0.3">
      <c r="A717" s="1" t="s">
        <v>48</v>
      </c>
      <c r="C717" s="272"/>
      <c r="D717" s="272"/>
      <c r="E717" s="272"/>
      <c r="F717" s="272"/>
      <c r="G717" s="7">
        <f t="shared" si="11"/>
        <v>0</v>
      </c>
    </row>
    <row r="718" spans="1:7" x14ac:dyDescent="0.3">
      <c r="A718" s="1" t="s">
        <v>48</v>
      </c>
      <c r="C718" s="272"/>
      <c r="D718" s="272"/>
      <c r="E718" s="272"/>
      <c r="F718" s="272"/>
      <c r="G718" s="7">
        <f t="shared" si="11"/>
        <v>0</v>
      </c>
    </row>
    <row r="719" spans="1:7" x14ac:dyDescent="0.3">
      <c r="A719" s="1" t="s">
        <v>48</v>
      </c>
      <c r="C719" s="272"/>
      <c r="D719" s="272"/>
      <c r="E719" s="272"/>
      <c r="F719" s="272"/>
      <c r="G719" s="7">
        <f t="shared" si="11"/>
        <v>0</v>
      </c>
    </row>
    <row r="720" spans="1:7" x14ac:dyDescent="0.3">
      <c r="A720" s="1" t="s">
        <v>48</v>
      </c>
      <c r="C720" s="272"/>
      <c r="D720" s="272"/>
      <c r="E720" s="272"/>
      <c r="F720" s="272"/>
      <c r="G720" s="7">
        <f t="shared" si="11"/>
        <v>0</v>
      </c>
    </row>
    <row r="721" spans="1:7" x14ac:dyDescent="0.3">
      <c r="A721" s="1" t="s">
        <v>48</v>
      </c>
      <c r="C721" s="272"/>
      <c r="D721" s="272"/>
      <c r="E721" s="272"/>
      <c r="F721" s="272"/>
      <c r="G721" s="7">
        <f t="shared" si="11"/>
        <v>0</v>
      </c>
    </row>
    <row r="722" spans="1:7" x14ac:dyDescent="0.3">
      <c r="A722" s="1" t="s">
        <v>48</v>
      </c>
      <c r="C722" s="272"/>
      <c r="D722" s="272"/>
      <c r="E722" s="272"/>
      <c r="F722" s="272"/>
      <c r="G722" s="7">
        <f t="shared" si="11"/>
        <v>0</v>
      </c>
    </row>
    <row r="723" spans="1:7" x14ac:dyDescent="0.3">
      <c r="A723" s="1" t="s">
        <v>48</v>
      </c>
      <c r="C723" s="272"/>
      <c r="D723" s="272"/>
      <c r="E723" s="272"/>
      <c r="F723" s="272"/>
      <c r="G723" s="7">
        <f t="shared" si="11"/>
        <v>0</v>
      </c>
    </row>
    <row r="724" spans="1:7" x14ac:dyDescent="0.3">
      <c r="A724" s="1" t="s">
        <v>48</v>
      </c>
      <c r="C724" s="272"/>
      <c r="D724" s="272"/>
      <c r="E724" s="272"/>
      <c r="F724" s="272"/>
      <c r="G724" s="7">
        <f t="shared" si="11"/>
        <v>0</v>
      </c>
    </row>
    <row r="725" spans="1:7" x14ac:dyDescent="0.3">
      <c r="A725" s="1" t="s">
        <v>48</v>
      </c>
      <c r="C725" s="272"/>
      <c r="D725" s="272"/>
      <c r="E725" s="272"/>
      <c r="F725" s="272"/>
      <c r="G725" s="7">
        <f t="shared" si="11"/>
        <v>0</v>
      </c>
    </row>
    <row r="726" spans="1:7" x14ac:dyDescent="0.3">
      <c r="A726" s="1" t="s">
        <v>48</v>
      </c>
      <c r="C726" s="272"/>
      <c r="D726" s="272"/>
      <c r="E726" s="272"/>
      <c r="F726" s="272"/>
      <c r="G726" s="7">
        <f t="shared" si="11"/>
        <v>0</v>
      </c>
    </row>
    <row r="727" spans="1:7" x14ac:dyDescent="0.3">
      <c r="A727" s="1" t="s">
        <v>48</v>
      </c>
      <c r="C727" s="272"/>
      <c r="D727" s="272"/>
      <c r="E727" s="272"/>
      <c r="F727" s="272"/>
      <c r="G727" s="7">
        <f t="shared" si="11"/>
        <v>0</v>
      </c>
    </row>
    <row r="728" spans="1:7" x14ac:dyDescent="0.3">
      <c r="A728" s="1" t="s">
        <v>48</v>
      </c>
      <c r="C728" s="272"/>
      <c r="D728" s="272"/>
      <c r="E728" s="272"/>
      <c r="F728" s="272"/>
      <c r="G728" s="7">
        <f t="shared" si="11"/>
        <v>0</v>
      </c>
    </row>
    <row r="729" spans="1:7" x14ac:dyDescent="0.3">
      <c r="A729" s="1" t="s">
        <v>48</v>
      </c>
      <c r="C729" s="272"/>
      <c r="D729" s="272"/>
      <c r="E729" s="272"/>
      <c r="F729" s="272"/>
      <c r="G729" s="7">
        <f t="shared" si="11"/>
        <v>0</v>
      </c>
    </row>
    <row r="730" spans="1:7" x14ac:dyDescent="0.3">
      <c r="A730" s="1" t="s">
        <v>48</v>
      </c>
      <c r="C730" s="272"/>
      <c r="D730" s="272"/>
      <c r="E730" s="272"/>
      <c r="F730" s="272"/>
      <c r="G730" s="7">
        <f t="shared" si="11"/>
        <v>0</v>
      </c>
    </row>
    <row r="731" spans="1:7" x14ac:dyDescent="0.3">
      <c r="A731" s="1" t="s">
        <v>48</v>
      </c>
      <c r="C731" s="272"/>
      <c r="D731" s="272"/>
      <c r="E731" s="272"/>
      <c r="F731" s="272"/>
      <c r="G731" s="7">
        <f t="shared" si="11"/>
        <v>0</v>
      </c>
    </row>
    <row r="732" spans="1:7" x14ac:dyDescent="0.3">
      <c r="A732" s="1" t="s">
        <v>48</v>
      </c>
      <c r="C732" s="272"/>
      <c r="D732" s="272"/>
      <c r="E732" s="272"/>
      <c r="F732" s="272"/>
      <c r="G732" s="7">
        <f t="shared" si="11"/>
        <v>0</v>
      </c>
    </row>
    <row r="733" spans="1:7" x14ac:dyDescent="0.3">
      <c r="A733" s="1" t="s">
        <v>48</v>
      </c>
      <c r="C733" s="272"/>
      <c r="D733" s="272"/>
      <c r="E733" s="272"/>
      <c r="F733" s="272"/>
      <c r="G733" s="7">
        <f t="shared" si="11"/>
        <v>0</v>
      </c>
    </row>
    <row r="734" spans="1:7" x14ac:dyDescent="0.3">
      <c r="A734" s="1" t="s">
        <v>48</v>
      </c>
      <c r="C734" s="272"/>
      <c r="D734" s="272"/>
      <c r="E734" s="272"/>
      <c r="F734" s="272"/>
      <c r="G734" s="7">
        <f t="shared" si="11"/>
        <v>0</v>
      </c>
    </row>
    <row r="735" spans="1:7" x14ac:dyDescent="0.3">
      <c r="A735" s="1" t="s">
        <v>48</v>
      </c>
      <c r="C735" s="272"/>
      <c r="D735" s="272"/>
      <c r="E735" s="272"/>
      <c r="F735" s="272"/>
      <c r="G735" s="7">
        <f t="shared" si="11"/>
        <v>0</v>
      </c>
    </row>
    <row r="736" spans="1:7" x14ac:dyDescent="0.3">
      <c r="A736" s="1" t="s">
        <v>48</v>
      </c>
      <c r="C736" s="272"/>
      <c r="D736" s="272"/>
      <c r="E736" s="272"/>
      <c r="F736" s="272"/>
      <c r="G736" s="7">
        <f t="shared" si="11"/>
        <v>0</v>
      </c>
    </row>
    <row r="737" spans="1:7" x14ac:dyDescent="0.3">
      <c r="A737" s="1" t="s">
        <v>48</v>
      </c>
      <c r="C737" s="272"/>
      <c r="D737" s="272"/>
      <c r="E737" s="272"/>
      <c r="F737" s="272"/>
      <c r="G737" s="7">
        <f t="shared" si="11"/>
        <v>0</v>
      </c>
    </row>
    <row r="738" spans="1:7" x14ac:dyDescent="0.3">
      <c r="A738" s="1" t="s">
        <v>48</v>
      </c>
      <c r="C738" s="272"/>
      <c r="D738" s="272"/>
      <c r="E738" s="272"/>
      <c r="F738" s="272"/>
      <c r="G738" s="7">
        <f t="shared" si="11"/>
        <v>0</v>
      </c>
    </row>
    <row r="739" spans="1:7" x14ac:dyDescent="0.3">
      <c r="A739" s="1" t="s">
        <v>48</v>
      </c>
      <c r="C739" s="272"/>
      <c r="D739" s="272"/>
      <c r="E739" s="272"/>
      <c r="F739" s="272"/>
      <c r="G739" s="7">
        <f t="shared" si="11"/>
        <v>0</v>
      </c>
    </row>
    <row r="740" spans="1:7" x14ac:dyDescent="0.3">
      <c r="A740" s="1" t="s">
        <v>48</v>
      </c>
      <c r="C740" s="272"/>
      <c r="D740" s="272"/>
      <c r="E740" s="272"/>
      <c r="F740" s="272"/>
      <c r="G740" s="7">
        <f t="shared" si="11"/>
        <v>0</v>
      </c>
    </row>
    <row r="741" spans="1:7" x14ac:dyDescent="0.3">
      <c r="A741" s="1" t="s">
        <v>48</v>
      </c>
      <c r="C741" s="272"/>
      <c r="D741" s="272"/>
      <c r="E741" s="272"/>
      <c r="F741" s="272"/>
      <c r="G741" s="7">
        <f t="shared" si="11"/>
        <v>0</v>
      </c>
    </row>
    <row r="742" spans="1:7" x14ac:dyDescent="0.3">
      <c r="A742" s="1" t="s">
        <v>48</v>
      </c>
      <c r="C742" s="272"/>
      <c r="D742" s="272"/>
      <c r="E742" s="272"/>
      <c r="F742" s="272"/>
      <c r="G742" s="7">
        <f t="shared" si="11"/>
        <v>0</v>
      </c>
    </row>
    <row r="743" spans="1:7" x14ac:dyDescent="0.3">
      <c r="A743" s="1" t="s">
        <v>48</v>
      </c>
      <c r="C743" s="272"/>
      <c r="D743" s="272"/>
      <c r="E743" s="272"/>
      <c r="F743" s="272"/>
      <c r="G743" s="7">
        <f t="shared" si="11"/>
        <v>0</v>
      </c>
    </row>
    <row r="744" spans="1:7" x14ac:dyDescent="0.3">
      <c r="A744" s="1" t="s">
        <v>48</v>
      </c>
      <c r="C744" s="272"/>
      <c r="D744" s="272"/>
      <c r="E744" s="272"/>
      <c r="F744" s="272"/>
      <c r="G744" s="7">
        <f t="shared" si="11"/>
        <v>0</v>
      </c>
    </row>
    <row r="745" spans="1:7" x14ac:dyDescent="0.3">
      <c r="A745" s="1" t="s">
        <v>48</v>
      </c>
      <c r="C745" s="272"/>
      <c r="D745" s="272"/>
      <c r="E745" s="272"/>
      <c r="F745" s="272"/>
      <c r="G745" s="7">
        <f t="shared" si="11"/>
        <v>0</v>
      </c>
    </row>
    <row r="746" spans="1:7" x14ac:dyDescent="0.3">
      <c r="A746" s="1" t="s">
        <v>48</v>
      </c>
      <c r="C746" s="272"/>
      <c r="D746" s="272"/>
      <c r="E746" s="272"/>
      <c r="F746" s="272"/>
      <c r="G746" s="7">
        <f t="shared" si="11"/>
        <v>0</v>
      </c>
    </row>
    <row r="747" spans="1:7" x14ac:dyDescent="0.3">
      <c r="A747" s="1" t="s">
        <v>48</v>
      </c>
      <c r="C747" s="272"/>
      <c r="D747" s="272"/>
      <c r="E747" s="272"/>
      <c r="F747" s="272"/>
      <c r="G747" s="7">
        <f t="shared" si="11"/>
        <v>0</v>
      </c>
    </row>
    <row r="748" spans="1:7" x14ac:dyDescent="0.3">
      <c r="A748" s="1" t="s">
        <v>48</v>
      </c>
      <c r="C748" s="272"/>
      <c r="D748" s="272"/>
      <c r="E748" s="272"/>
      <c r="F748" s="272"/>
      <c r="G748" s="7">
        <f t="shared" si="11"/>
        <v>0</v>
      </c>
    </row>
    <row r="749" spans="1:7" x14ac:dyDescent="0.3">
      <c r="A749" s="1" t="s">
        <v>48</v>
      </c>
      <c r="C749" s="272"/>
      <c r="D749" s="272"/>
      <c r="E749" s="272"/>
      <c r="F749" s="272"/>
      <c r="G749" s="7">
        <f t="shared" si="11"/>
        <v>0</v>
      </c>
    </row>
    <row r="750" spans="1:7" x14ac:dyDescent="0.3">
      <c r="A750" s="1" t="s">
        <v>48</v>
      </c>
      <c r="C750" s="272"/>
      <c r="D750" s="272"/>
      <c r="E750" s="272"/>
      <c r="F750" s="272"/>
      <c r="G750" s="7">
        <f t="shared" si="11"/>
        <v>0</v>
      </c>
    </row>
    <row r="751" spans="1:7" x14ac:dyDescent="0.3">
      <c r="A751" s="1" t="s">
        <v>48</v>
      </c>
      <c r="C751" s="272"/>
      <c r="D751" s="272"/>
      <c r="E751" s="272"/>
      <c r="F751" s="272"/>
      <c r="G751" s="7">
        <f t="shared" si="11"/>
        <v>0</v>
      </c>
    </row>
    <row r="752" spans="1:7" x14ac:dyDescent="0.3">
      <c r="A752" s="1" t="s">
        <v>48</v>
      </c>
      <c r="C752" s="272"/>
      <c r="D752" s="272"/>
      <c r="E752" s="272"/>
      <c r="F752" s="272"/>
      <c r="G752" s="7">
        <f t="shared" si="11"/>
        <v>0</v>
      </c>
    </row>
    <row r="753" spans="1:7" x14ac:dyDescent="0.3">
      <c r="A753" s="1" t="s">
        <v>48</v>
      </c>
      <c r="C753" s="272"/>
      <c r="D753" s="272"/>
      <c r="E753" s="272"/>
      <c r="F753" s="272"/>
      <c r="G753" s="7">
        <f t="shared" si="11"/>
        <v>0</v>
      </c>
    </row>
    <row r="754" spans="1:7" x14ac:dyDescent="0.3">
      <c r="A754" s="1" t="s">
        <v>48</v>
      </c>
      <c r="C754" s="272"/>
      <c r="D754" s="272"/>
      <c r="E754" s="272"/>
      <c r="F754" s="272"/>
      <c r="G754" s="7">
        <f t="shared" si="11"/>
        <v>0</v>
      </c>
    </row>
    <row r="755" spans="1:7" x14ac:dyDescent="0.3">
      <c r="A755" s="1" t="s">
        <v>48</v>
      </c>
      <c r="C755" s="272"/>
      <c r="D755" s="272"/>
      <c r="E755" s="272"/>
      <c r="F755" s="272"/>
      <c r="G755" s="7">
        <f t="shared" si="11"/>
        <v>0</v>
      </c>
    </row>
    <row r="756" spans="1:7" x14ac:dyDescent="0.3">
      <c r="A756" s="1" t="s">
        <v>48</v>
      </c>
      <c r="C756" s="272"/>
      <c r="D756" s="272"/>
      <c r="E756" s="272"/>
      <c r="F756" s="272"/>
      <c r="G756" s="7">
        <f t="shared" si="11"/>
        <v>0</v>
      </c>
    </row>
    <row r="757" spans="1:7" x14ac:dyDescent="0.3">
      <c r="A757" s="1" t="s">
        <v>48</v>
      </c>
      <c r="C757" s="272"/>
      <c r="D757" s="272"/>
      <c r="E757" s="272"/>
      <c r="F757" s="272"/>
      <c r="G757" s="7">
        <f t="shared" si="11"/>
        <v>0</v>
      </c>
    </row>
    <row r="758" spans="1:7" x14ac:dyDescent="0.3">
      <c r="A758" s="1" t="s">
        <v>48</v>
      </c>
      <c r="C758" s="272"/>
      <c r="D758" s="272"/>
      <c r="E758" s="272"/>
      <c r="F758" s="272"/>
      <c r="G758" s="7">
        <f t="shared" si="11"/>
        <v>0</v>
      </c>
    </row>
    <row r="759" spans="1:7" x14ac:dyDescent="0.3">
      <c r="A759" s="1" t="s">
        <v>48</v>
      </c>
      <c r="C759" s="272"/>
      <c r="D759" s="272"/>
      <c r="E759" s="272"/>
      <c r="F759" s="272"/>
      <c r="G759" s="7">
        <f t="shared" si="11"/>
        <v>0</v>
      </c>
    </row>
    <row r="760" spans="1:7" x14ac:dyDescent="0.3">
      <c r="A760" s="1" t="s">
        <v>48</v>
      </c>
      <c r="C760" s="272"/>
      <c r="D760" s="272"/>
      <c r="E760" s="272"/>
      <c r="F760" s="272"/>
      <c r="G760" s="7">
        <f t="shared" si="11"/>
        <v>0</v>
      </c>
    </row>
    <row r="761" spans="1:7" x14ac:dyDescent="0.3">
      <c r="A761" s="1" t="s">
        <v>48</v>
      </c>
      <c r="C761" s="272"/>
      <c r="D761" s="272"/>
      <c r="E761" s="272"/>
      <c r="F761" s="272"/>
      <c r="G761" s="7">
        <f t="shared" si="11"/>
        <v>0</v>
      </c>
    </row>
    <row r="762" spans="1:7" x14ac:dyDescent="0.3">
      <c r="A762" s="1" t="s">
        <v>48</v>
      </c>
      <c r="C762" s="272"/>
      <c r="D762" s="272"/>
      <c r="E762" s="272"/>
      <c r="F762" s="272"/>
      <c r="G762" s="7">
        <f t="shared" ref="G762:G825" si="12">IF(F762="Bébé actif",14,IF(F762="Récréatif",35,IF(F762="Récréatif STR",35,IF(F762="Récréatif GR",35,IF(F762="Récréatif PK",35,IF(F762="Récréatif adaptée",20,0))))))</f>
        <v>0</v>
      </c>
    </row>
    <row r="763" spans="1:7" x14ac:dyDescent="0.3">
      <c r="A763" s="1" t="s">
        <v>48</v>
      </c>
      <c r="C763" s="272"/>
      <c r="D763" s="272"/>
      <c r="E763" s="272"/>
      <c r="F763" s="272"/>
      <c r="G763" s="7">
        <f t="shared" si="12"/>
        <v>0</v>
      </c>
    </row>
    <row r="764" spans="1:7" x14ac:dyDescent="0.3">
      <c r="A764" s="1" t="s">
        <v>48</v>
      </c>
      <c r="C764" s="272"/>
      <c r="D764" s="272"/>
      <c r="E764" s="272"/>
      <c r="F764" s="272"/>
      <c r="G764" s="7">
        <f t="shared" si="12"/>
        <v>0</v>
      </c>
    </row>
    <row r="765" spans="1:7" x14ac:dyDescent="0.3">
      <c r="A765" s="1" t="s">
        <v>48</v>
      </c>
      <c r="C765" s="272"/>
      <c r="D765" s="272"/>
      <c r="E765" s="272"/>
      <c r="F765" s="272"/>
      <c r="G765" s="7">
        <f t="shared" si="12"/>
        <v>0</v>
      </c>
    </row>
    <row r="766" spans="1:7" x14ac:dyDescent="0.3">
      <c r="A766" s="1" t="s">
        <v>48</v>
      </c>
      <c r="C766" s="272"/>
      <c r="D766" s="272"/>
      <c r="E766" s="272"/>
      <c r="F766" s="272"/>
      <c r="G766" s="7">
        <f t="shared" si="12"/>
        <v>0</v>
      </c>
    </row>
    <row r="767" spans="1:7" x14ac:dyDescent="0.3">
      <c r="A767" s="1" t="s">
        <v>48</v>
      </c>
      <c r="C767" s="272"/>
      <c r="D767" s="272"/>
      <c r="E767" s="272"/>
      <c r="F767" s="272"/>
      <c r="G767" s="7">
        <f t="shared" si="12"/>
        <v>0</v>
      </c>
    </row>
    <row r="768" spans="1:7" x14ac:dyDescent="0.3">
      <c r="A768" s="1" t="s">
        <v>48</v>
      </c>
      <c r="C768" s="272"/>
      <c r="D768" s="272"/>
      <c r="E768" s="272"/>
      <c r="F768" s="272"/>
      <c r="G768" s="7">
        <f t="shared" si="12"/>
        <v>0</v>
      </c>
    </row>
    <row r="769" spans="1:7" x14ac:dyDescent="0.3">
      <c r="A769" s="1" t="s">
        <v>48</v>
      </c>
      <c r="C769" s="272"/>
      <c r="D769" s="272"/>
      <c r="E769" s="272"/>
      <c r="F769" s="272"/>
      <c r="G769" s="7">
        <f t="shared" si="12"/>
        <v>0</v>
      </c>
    </row>
    <row r="770" spans="1:7" x14ac:dyDescent="0.3">
      <c r="A770" s="1" t="s">
        <v>48</v>
      </c>
      <c r="C770" s="272"/>
      <c r="D770" s="272"/>
      <c r="E770" s="272"/>
      <c r="F770" s="272"/>
      <c r="G770" s="7">
        <f t="shared" si="12"/>
        <v>0</v>
      </c>
    </row>
    <row r="771" spans="1:7" x14ac:dyDescent="0.3">
      <c r="A771" s="1" t="s">
        <v>48</v>
      </c>
      <c r="C771" s="272"/>
      <c r="D771" s="272"/>
      <c r="E771" s="272"/>
      <c r="F771" s="272"/>
      <c r="G771" s="7">
        <f t="shared" si="12"/>
        <v>0</v>
      </c>
    </row>
    <row r="772" spans="1:7" x14ac:dyDescent="0.3">
      <c r="A772" s="1" t="s">
        <v>48</v>
      </c>
      <c r="C772" s="272"/>
      <c r="D772" s="272"/>
      <c r="E772" s="272"/>
      <c r="F772" s="272"/>
      <c r="G772" s="7">
        <f t="shared" si="12"/>
        <v>0</v>
      </c>
    </row>
    <row r="773" spans="1:7" x14ac:dyDescent="0.3">
      <c r="A773" s="1" t="s">
        <v>48</v>
      </c>
      <c r="C773" s="272"/>
      <c r="D773" s="272"/>
      <c r="E773" s="272"/>
      <c r="F773" s="272"/>
      <c r="G773" s="7">
        <f t="shared" si="12"/>
        <v>0</v>
      </c>
    </row>
    <row r="774" spans="1:7" x14ac:dyDescent="0.3">
      <c r="A774" s="1" t="s">
        <v>48</v>
      </c>
      <c r="C774" s="272"/>
      <c r="D774" s="272"/>
      <c r="E774" s="272"/>
      <c r="F774" s="272"/>
      <c r="G774" s="7">
        <f t="shared" si="12"/>
        <v>0</v>
      </c>
    </row>
    <row r="775" spans="1:7" x14ac:dyDescent="0.3">
      <c r="A775" s="1" t="s">
        <v>48</v>
      </c>
      <c r="C775" s="272"/>
      <c r="D775" s="272"/>
      <c r="E775" s="272"/>
      <c r="F775" s="272"/>
      <c r="G775" s="7">
        <f t="shared" si="12"/>
        <v>0</v>
      </c>
    </row>
    <row r="776" spans="1:7" x14ac:dyDescent="0.3">
      <c r="A776" s="1" t="s">
        <v>48</v>
      </c>
      <c r="C776" s="272"/>
      <c r="D776" s="272"/>
      <c r="E776" s="272"/>
      <c r="F776" s="272"/>
      <c r="G776" s="7">
        <f t="shared" si="12"/>
        <v>0</v>
      </c>
    </row>
    <row r="777" spans="1:7" x14ac:dyDescent="0.3">
      <c r="A777" s="1" t="s">
        <v>48</v>
      </c>
      <c r="C777" s="272"/>
      <c r="D777" s="272"/>
      <c r="E777" s="272"/>
      <c r="F777" s="272"/>
      <c r="G777" s="7">
        <f t="shared" si="12"/>
        <v>0</v>
      </c>
    </row>
    <row r="778" spans="1:7" x14ac:dyDescent="0.3">
      <c r="A778" s="1" t="s">
        <v>48</v>
      </c>
      <c r="C778" s="272"/>
      <c r="D778" s="272"/>
      <c r="E778" s="272"/>
      <c r="F778" s="272"/>
      <c r="G778" s="7">
        <f t="shared" si="12"/>
        <v>0</v>
      </c>
    </row>
    <row r="779" spans="1:7" x14ac:dyDescent="0.3">
      <c r="A779" s="1" t="s">
        <v>48</v>
      </c>
      <c r="C779" s="272"/>
      <c r="D779" s="272"/>
      <c r="E779" s="272"/>
      <c r="F779" s="272"/>
      <c r="G779" s="7">
        <f t="shared" si="12"/>
        <v>0</v>
      </c>
    </row>
    <row r="780" spans="1:7" x14ac:dyDescent="0.3">
      <c r="A780" s="1" t="s">
        <v>48</v>
      </c>
      <c r="C780" s="272"/>
      <c r="D780" s="272"/>
      <c r="E780" s="272"/>
      <c r="F780" s="272"/>
      <c r="G780" s="7">
        <f t="shared" si="12"/>
        <v>0</v>
      </c>
    </row>
    <row r="781" spans="1:7" x14ac:dyDescent="0.3">
      <c r="A781" s="1" t="s">
        <v>48</v>
      </c>
      <c r="C781" s="272"/>
      <c r="D781" s="272"/>
      <c r="E781" s="272"/>
      <c r="F781" s="272"/>
      <c r="G781" s="7">
        <f t="shared" si="12"/>
        <v>0</v>
      </c>
    </row>
    <row r="782" spans="1:7" x14ac:dyDescent="0.3">
      <c r="A782" s="1" t="s">
        <v>48</v>
      </c>
      <c r="C782" s="272"/>
      <c r="D782" s="272"/>
      <c r="E782" s="272"/>
      <c r="F782" s="272"/>
      <c r="G782" s="7">
        <f t="shared" si="12"/>
        <v>0</v>
      </c>
    </row>
    <row r="783" spans="1:7" x14ac:dyDescent="0.3">
      <c r="A783" s="1" t="s">
        <v>48</v>
      </c>
      <c r="C783" s="272"/>
      <c r="D783" s="272"/>
      <c r="E783" s="272"/>
      <c r="F783" s="272"/>
      <c r="G783" s="7">
        <f t="shared" si="12"/>
        <v>0</v>
      </c>
    </row>
    <row r="784" spans="1:7" x14ac:dyDescent="0.3">
      <c r="A784" s="1" t="s">
        <v>48</v>
      </c>
      <c r="C784" s="272"/>
      <c r="D784" s="272"/>
      <c r="E784" s="272"/>
      <c r="F784" s="272"/>
      <c r="G784" s="7">
        <f t="shared" si="12"/>
        <v>0</v>
      </c>
    </row>
    <row r="785" spans="1:7" x14ac:dyDescent="0.3">
      <c r="A785" s="1" t="s">
        <v>48</v>
      </c>
      <c r="C785" s="272"/>
      <c r="D785" s="272"/>
      <c r="E785" s="272"/>
      <c r="F785" s="272"/>
      <c r="G785" s="7">
        <f t="shared" si="12"/>
        <v>0</v>
      </c>
    </row>
    <row r="786" spans="1:7" x14ac:dyDescent="0.3">
      <c r="A786" s="1" t="s">
        <v>48</v>
      </c>
      <c r="C786" s="272"/>
      <c r="D786" s="272"/>
      <c r="E786" s="272"/>
      <c r="F786" s="272"/>
      <c r="G786" s="7">
        <f t="shared" si="12"/>
        <v>0</v>
      </c>
    </row>
    <row r="787" spans="1:7" x14ac:dyDescent="0.3">
      <c r="A787" s="1" t="s">
        <v>48</v>
      </c>
      <c r="C787" s="272"/>
      <c r="D787" s="272"/>
      <c r="E787" s="272"/>
      <c r="F787" s="272"/>
      <c r="G787" s="7">
        <f t="shared" si="12"/>
        <v>0</v>
      </c>
    </row>
    <row r="788" spans="1:7" x14ac:dyDescent="0.3">
      <c r="A788" s="1" t="s">
        <v>48</v>
      </c>
      <c r="C788" s="272"/>
      <c r="D788" s="272"/>
      <c r="E788" s="272"/>
      <c r="F788" s="272"/>
      <c r="G788" s="7">
        <f t="shared" si="12"/>
        <v>0</v>
      </c>
    </row>
    <row r="789" spans="1:7" x14ac:dyDescent="0.3">
      <c r="A789" s="1" t="s">
        <v>48</v>
      </c>
      <c r="C789" s="272"/>
      <c r="D789" s="272"/>
      <c r="E789" s="272"/>
      <c r="F789" s="272"/>
      <c r="G789" s="7">
        <f t="shared" si="12"/>
        <v>0</v>
      </c>
    </row>
    <row r="790" spans="1:7" x14ac:dyDescent="0.3">
      <c r="A790" s="1" t="s">
        <v>48</v>
      </c>
      <c r="C790" s="272"/>
      <c r="D790" s="272"/>
      <c r="E790" s="272"/>
      <c r="F790" s="272"/>
      <c r="G790" s="7">
        <f t="shared" si="12"/>
        <v>0</v>
      </c>
    </row>
    <row r="791" spans="1:7" x14ac:dyDescent="0.3">
      <c r="A791" s="1" t="s">
        <v>48</v>
      </c>
      <c r="C791" s="272"/>
      <c r="D791" s="272"/>
      <c r="E791" s="272"/>
      <c r="F791" s="272"/>
      <c r="G791" s="7">
        <f t="shared" si="12"/>
        <v>0</v>
      </c>
    </row>
    <row r="792" spans="1:7" x14ac:dyDescent="0.3">
      <c r="A792" s="1" t="s">
        <v>48</v>
      </c>
      <c r="C792" s="272"/>
      <c r="D792" s="272"/>
      <c r="E792" s="272"/>
      <c r="F792" s="272"/>
      <c r="G792" s="7">
        <f t="shared" si="12"/>
        <v>0</v>
      </c>
    </row>
    <row r="793" spans="1:7" x14ac:dyDescent="0.3">
      <c r="A793" s="1" t="s">
        <v>48</v>
      </c>
      <c r="C793" s="272"/>
      <c r="D793" s="272"/>
      <c r="E793" s="272"/>
      <c r="F793" s="272"/>
      <c r="G793" s="7">
        <f t="shared" si="12"/>
        <v>0</v>
      </c>
    </row>
    <row r="794" spans="1:7" x14ac:dyDescent="0.3">
      <c r="A794" s="1" t="s">
        <v>48</v>
      </c>
      <c r="C794" s="272"/>
      <c r="D794" s="272"/>
      <c r="E794" s="272"/>
      <c r="F794" s="272"/>
      <c r="G794" s="7">
        <f t="shared" si="12"/>
        <v>0</v>
      </c>
    </row>
    <row r="795" spans="1:7" x14ac:dyDescent="0.3">
      <c r="A795" s="1" t="s">
        <v>48</v>
      </c>
      <c r="C795" s="272"/>
      <c r="D795" s="272"/>
      <c r="E795" s="272"/>
      <c r="F795" s="272"/>
      <c r="G795" s="7">
        <f t="shared" si="12"/>
        <v>0</v>
      </c>
    </row>
    <row r="796" spans="1:7" x14ac:dyDescent="0.3">
      <c r="A796" s="1" t="s">
        <v>48</v>
      </c>
      <c r="C796" s="272"/>
      <c r="D796" s="272"/>
      <c r="E796" s="272"/>
      <c r="F796" s="272"/>
      <c r="G796" s="7">
        <f t="shared" si="12"/>
        <v>0</v>
      </c>
    </row>
    <row r="797" spans="1:7" x14ac:dyDescent="0.3">
      <c r="A797" s="1" t="s">
        <v>48</v>
      </c>
      <c r="C797" s="272"/>
      <c r="D797" s="272"/>
      <c r="E797" s="272"/>
      <c r="F797" s="272"/>
      <c r="G797" s="7">
        <f t="shared" si="12"/>
        <v>0</v>
      </c>
    </row>
    <row r="798" spans="1:7" x14ac:dyDescent="0.3">
      <c r="A798" s="1" t="s">
        <v>48</v>
      </c>
      <c r="C798" s="272"/>
      <c r="D798" s="272"/>
      <c r="E798" s="272"/>
      <c r="F798" s="272"/>
      <c r="G798" s="7">
        <f t="shared" si="12"/>
        <v>0</v>
      </c>
    </row>
    <row r="799" spans="1:7" x14ac:dyDescent="0.3">
      <c r="A799" s="1" t="s">
        <v>48</v>
      </c>
      <c r="C799" s="272"/>
      <c r="D799" s="272"/>
      <c r="E799" s="272"/>
      <c r="F799" s="272"/>
      <c r="G799" s="7">
        <f t="shared" si="12"/>
        <v>0</v>
      </c>
    </row>
    <row r="800" spans="1:7" x14ac:dyDescent="0.3">
      <c r="A800" s="1" t="s">
        <v>48</v>
      </c>
      <c r="C800" s="272"/>
      <c r="D800" s="272"/>
      <c r="E800" s="272"/>
      <c r="F800" s="272"/>
      <c r="G800" s="7">
        <f t="shared" si="12"/>
        <v>0</v>
      </c>
    </row>
    <row r="801" spans="1:7" x14ac:dyDescent="0.3">
      <c r="A801" s="1" t="s">
        <v>48</v>
      </c>
      <c r="C801" s="272"/>
      <c r="D801" s="272"/>
      <c r="E801" s="272"/>
      <c r="F801" s="272"/>
      <c r="G801" s="7">
        <f t="shared" si="12"/>
        <v>0</v>
      </c>
    </row>
    <row r="802" spans="1:7" x14ac:dyDescent="0.3">
      <c r="A802" s="1" t="s">
        <v>48</v>
      </c>
      <c r="C802" s="272"/>
      <c r="D802" s="272"/>
      <c r="E802" s="272"/>
      <c r="F802" s="272"/>
      <c r="G802" s="7">
        <f t="shared" si="12"/>
        <v>0</v>
      </c>
    </row>
    <row r="803" spans="1:7" x14ac:dyDescent="0.3">
      <c r="A803" s="1" t="s">
        <v>48</v>
      </c>
      <c r="C803" s="272"/>
      <c r="D803" s="272"/>
      <c r="E803" s="272"/>
      <c r="F803" s="272"/>
      <c r="G803" s="7">
        <f t="shared" si="12"/>
        <v>0</v>
      </c>
    </row>
    <row r="804" spans="1:7" x14ac:dyDescent="0.3">
      <c r="A804" s="1" t="s">
        <v>48</v>
      </c>
      <c r="C804" s="272"/>
      <c r="D804" s="272"/>
      <c r="E804" s="272"/>
      <c r="F804" s="272"/>
      <c r="G804" s="7">
        <f t="shared" si="12"/>
        <v>0</v>
      </c>
    </row>
    <row r="805" spans="1:7" x14ac:dyDescent="0.3">
      <c r="A805" s="1" t="s">
        <v>48</v>
      </c>
      <c r="C805" s="272"/>
      <c r="D805" s="272"/>
      <c r="E805" s="272"/>
      <c r="F805" s="272"/>
      <c r="G805" s="7">
        <f t="shared" si="12"/>
        <v>0</v>
      </c>
    </row>
    <row r="806" spans="1:7" x14ac:dyDescent="0.3">
      <c r="A806" s="1" t="s">
        <v>48</v>
      </c>
      <c r="C806" s="272"/>
      <c r="D806" s="272"/>
      <c r="E806" s="272"/>
      <c r="F806" s="272"/>
      <c r="G806" s="7">
        <f t="shared" si="12"/>
        <v>0</v>
      </c>
    </row>
    <row r="807" spans="1:7" x14ac:dyDescent="0.3">
      <c r="A807" s="1" t="s">
        <v>48</v>
      </c>
      <c r="C807" s="272"/>
      <c r="D807" s="272"/>
      <c r="E807" s="272"/>
      <c r="F807" s="272"/>
      <c r="G807" s="7">
        <f t="shared" si="12"/>
        <v>0</v>
      </c>
    </row>
    <row r="808" spans="1:7" x14ac:dyDescent="0.3">
      <c r="A808" s="1" t="s">
        <v>48</v>
      </c>
      <c r="C808" s="272"/>
      <c r="D808" s="272"/>
      <c r="E808" s="272"/>
      <c r="F808" s="272"/>
      <c r="G808" s="7">
        <f t="shared" si="12"/>
        <v>0</v>
      </c>
    </row>
    <row r="809" spans="1:7" x14ac:dyDescent="0.3">
      <c r="A809" s="1" t="s">
        <v>48</v>
      </c>
      <c r="C809" s="272"/>
      <c r="D809" s="272"/>
      <c r="E809" s="272"/>
      <c r="F809" s="272"/>
      <c r="G809" s="7">
        <f t="shared" si="12"/>
        <v>0</v>
      </c>
    </row>
    <row r="810" spans="1:7" x14ac:dyDescent="0.3">
      <c r="A810" s="1" t="s">
        <v>48</v>
      </c>
      <c r="C810" s="272"/>
      <c r="D810" s="272"/>
      <c r="E810" s="272"/>
      <c r="F810" s="504"/>
      <c r="G810" s="7">
        <f t="shared" si="12"/>
        <v>0</v>
      </c>
    </row>
    <row r="811" spans="1:7" x14ac:dyDescent="0.3">
      <c r="A811" s="1" t="s">
        <v>48</v>
      </c>
      <c r="C811" s="272"/>
      <c r="D811" s="272"/>
      <c r="E811" s="272"/>
      <c r="F811" s="272"/>
      <c r="G811" s="7">
        <f t="shared" si="12"/>
        <v>0</v>
      </c>
    </row>
    <row r="812" spans="1:7" x14ac:dyDescent="0.3">
      <c r="A812" s="1" t="s">
        <v>48</v>
      </c>
      <c r="C812" s="272"/>
      <c r="D812" s="272"/>
      <c r="E812" s="272"/>
      <c r="F812" s="272"/>
      <c r="G812" s="7">
        <f t="shared" si="12"/>
        <v>0</v>
      </c>
    </row>
    <row r="813" spans="1:7" x14ac:dyDescent="0.3">
      <c r="A813" s="1" t="s">
        <v>48</v>
      </c>
      <c r="C813" s="272"/>
      <c r="D813" s="272"/>
      <c r="E813" s="272"/>
      <c r="F813" s="272"/>
      <c r="G813" s="7">
        <f t="shared" si="12"/>
        <v>0</v>
      </c>
    </row>
    <row r="814" spans="1:7" x14ac:dyDescent="0.3">
      <c r="A814" s="1" t="s">
        <v>48</v>
      </c>
      <c r="C814" s="272"/>
      <c r="D814" s="272"/>
      <c r="E814" s="272"/>
      <c r="F814" s="272"/>
      <c r="G814" s="7">
        <f t="shared" si="12"/>
        <v>0</v>
      </c>
    </row>
    <row r="815" spans="1:7" x14ac:dyDescent="0.3">
      <c r="A815" s="1" t="s">
        <v>48</v>
      </c>
      <c r="C815" s="272"/>
      <c r="D815" s="272"/>
      <c r="E815" s="272"/>
      <c r="F815" s="272"/>
      <c r="G815" s="7">
        <f t="shared" si="12"/>
        <v>0</v>
      </c>
    </row>
    <row r="816" spans="1:7" x14ac:dyDescent="0.3">
      <c r="A816" s="1" t="s">
        <v>48</v>
      </c>
      <c r="C816" s="272"/>
      <c r="D816" s="272"/>
      <c r="E816" s="272"/>
      <c r="F816" s="272"/>
      <c r="G816" s="7">
        <f t="shared" si="12"/>
        <v>0</v>
      </c>
    </row>
    <row r="817" spans="1:7" x14ac:dyDescent="0.3">
      <c r="A817" s="1" t="s">
        <v>48</v>
      </c>
      <c r="C817" s="272"/>
      <c r="D817" s="272"/>
      <c r="E817" s="272"/>
      <c r="F817" s="272"/>
      <c r="G817" s="7">
        <f t="shared" si="12"/>
        <v>0</v>
      </c>
    </row>
    <row r="818" spans="1:7" x14ac:dyDescent="0.3">
      <c r="A818" s="1" t="s">
        <v>48</v>
      </c>
      <c r="C818" s="272"/>
      <c r="D818" s="272"/>
      <c r="E818" s="272"/>
      <c r="F818" s="272"/>
      <c r="G818" s="7">
        <f t="shared" si="12"/>
        <v>0</v>
      </c>
    </row>
    <row r="819" spans="1:7" x14ac:dyDescent="0.3">
      <c r="A819" s="1" t="s">
        <v>48</v>
      </c>
      <c r="C819" s="272"/>
      <c r="D819" s="272"/>
      <c r="E819" s="272"/>
      <c r="F819" s="272"/>
      <c r="G819" s="7">
        <f t="shared" si="12"/>
        <v>0</v>
      </c>
    </row>
    <row r="820" spans="1:7" x14ac:dyDescent="0.3">
      <c r="A820" s="1" t="s">
        <v>48</v>
      </c>
      <c r="C820" s="272"/>
      <c r="D820" s="272"/>
      <c r="E820" s="272"/>
      <c r="F820" s="272"/>
      <c r="G820" s="7">
        <f t="shared" si="12"/>
        <v>0</v>
      </c>
    </row>
    <row r="821" spans="1:7" x14ac:dyDescent="0.3">
      <c r="A821" s="1" t="s">
        <v>48</v>
      </c>
      <c r="C821" s="272"/>
      <c r="D821" s="272"/>
      <c r="E821" s="272"/>
      <c r="F821" s="272"/>
      <c r="G821" s="7">
        <f t="shared" si="12"/>
        <v>0</v>
      </c>
    </row>
    <row r="822" spans="1:7" x14ac:dyDescent="0.3">
      <c r="A822" s="1" t="s">
        <v>48</v>
      </c>
      <c r="C822" s="272"/>
      <c r="D822" s="272"/>
      <c r="E822" s="272"/>
      <c r="F822" s="272"/>
      <c r="G822" s="7">
        <f t="shared" si="12"/>
        <v>0</v>
      </c>
    </row>
    <row r="823" spans="1:7" x14ac:dyDescent="0.3">
      <c r="A823" s="1" t="s">
        <v>48</v>
      </c>
      <c r="C823" s="272"/>
      <c r="D823" s="272"/>
      <c r="E823" s="272"/>
      <c r="F823" s="272"/>
      <c r="G823" s="7">
        <f t="shared" si="12"/>
        <v>0</v>
      </c>
    </row>
    <row r="824" spans="1:7" x14ac:dyDescent="0.3">
      <c r="A824" s="1" t="s">
        <v>48</v>
      </c>
      <c r="C824" s="272"/>
      <c r="D824" s="272"/>
      <c r="E824" s="272"/>
      <c r="F824" s="272"/>
      <c r="G824" s="7">
        <f t="shared" si="12"/>
        <v>0</v>
      </c>
    </row>
    <row r="825" spans="1:7" x14ac:dyDescent="0.3">
      <c r="A825" s="1" t="s">
        <v>48</v>
      </c>
      <c r="C825" s="272"/>
      <c r="D825" s="272"/>
      <c r="E825" s="272"/>
      <c r="F825" s="272"/>
      <c r="G825" s="7">
        <f t="shared" si="12"/>
        <v>0</v>
      </c>
    </row>
    <row r="826" spans="1:7" x14ac:dyDescent="0.3">
      <c r="A826" s="1" t="s">
        <v>48</v>
      </c>
      <c r="C826" s="272"/>
      <c r="D826" s="272"/>
      <c r="E826" s="272"/>
      <c r="F826" s="272"/>
      <c r="G826" s="7">
        <f t="shared" ref="G826:G889" si="13">IF(F826="Bébé actif",14,IF(F826="Récréatif",35,IF(F826="Récréatif STR",35,IF(F826="Récréatif GR",35,IF(F826="Récréatif PK",35,IF(F826="Récréatif adaptée",20,0))))))</f>
        <v>0</v>
      </c>
    </row>
    <row r="827" spans="1:7" x14ac:dyDescent="0.3">
      <c r="A827" s="1" t="s">
        <v>48</v>
      </c>
      <c r="C827" s="272"/>
      <c r="D827" s="272"/>
      <c r="E827" s="272"/>
      <c r="F827" s="272"/>
      <c r="G827" s="7">
        <f t="shared" si="13"/>
        <v>0</v>
      </c>
    </row>
    <row r="828" spans="1:7" x14ac:dyDescent="0.3">
      <c r="A828" s="1" t="s">
        <v>48</v>
      </c>
      <c r="C828" s="272"/>
      <c r="D828" s="272"/>
      <c r="E828" s="272"/>
      <c r="F828" s="272"/>
      <c r="G828" s="7">
        <f t="shared" si="13"/>
        <v>0</v>
      </c>
    </row>
    <row r="829" spans="1:7" x14ac:dyDescent="0.3">
      <c r="A829" s="1" t="s">
        <v>48</v>
      </c>
      <c r="C829" s="272"/>
      <c r="D829" s="272"/>
      <c r="E829" s="272"/>
      <c r="F829" s="272"/>
      <c r="G829" s="7">
        <f t="shared" si="13"/>
        <v>0</v>
      </c>
    </row>
    <row r="830" spans="1:7" x14ac:dyDescent="0.3">
      <c r="A830" s="1" t="s">
        <v>48</v>
      </c>
      <c r="C830" s="272"/>
      <c r="D830" s="272"/>
      <c r="E830" s="272"/>
      <c r="F830" s="272"/>
      <c r="G830" s="7">
        <f t="shared" si="13"/>
        <v>0</v>
      </c>
    </row>
    <row r="831" spans="1:7" x14ac:dyDescent="0.3">
      <c r="A831" s="1" t="s">
        <v>48</v>
      </c>
      <c r="C831" s="272"/>
      <c r="D831" s="272"/>
      <c r="E831" s="272"/>
      <c r="F831" s="272"/>
      <c r="G831" s="7">
        <f t="shared" si="13"/>
        <v>0</v>
      </c>
    </row>
    <row r="832" spans="1:7" x14ac:dyDescent="0.3">
      <c r="A832" s="1" t="s">
        <v>48</v>
      </c>
      <c r="C832" s="272"/>
      <c r="D832" s="272"/>
      <c r="E832" s="272"/>
      <c r="F832" s="272"/>
      <c r="G832" s="7">
        <f t="shared" si="13"/>
        <v>0</v>
      </c>
    </row>
    <row r="833" spans="1:7" x14ac:dyDescent="0.3">
      <c r="A833" s="1" t="s">
        <v>48</v>
      </c>
      <c r="C833" s="272"/>
      <c r="D833" s="272"/>
      <c r="E833" s="272"/>
      <c r="F833" s="272"/>
      <c r="G833" s="7">
        <f t="shared" si="13"/>
        <v>0</v>
      </c>
    </row>
    <row r="834" spans="1:7" x14ac:dyDescent="0.3">
      <c r="A834" s="1" t="s">
        <v>48</v>
      </c>
      <c r="C834" s="272"/>
      <c r="D834" s="272"/>
      <c r="E834" s="272"/>
      <c r="F834" s="272"/>
      <c r="G834" s="7">
        <f t="shared" si="13"/>
        <v>0</v>
      </c>
    </row>
    <row r="835" spans="1:7" x14ac:dyDescent="0.3">
      <c r="A835" s="1" t="s">
        <v>48</v>
      </c>
      <c r="C835" s="272"/>
      <c r="D835" s="272"/>
      <c r="E835" s="272"/>
      <c r="F835" s="272"/>
      <c r="G835" s="7">
        <f t="shared" si="13"/>
        <v>0</v>
      </c>
    </row>
    <row r="836" spans="1:7" x14ac:dyDescent="0.3">
      <c r="A836" s="1" t="s">
        <v>48</v>
      </c>
      <c r="C836" s="272"/>
      <c r="D836" s="272"/>
      <c r="E836" s="272"/>
      <c r="F836" s="272"/>
      <c r="G836" s="7">
        <f t="shared" si="13"/>
        <v>0</v>
      </c>
    </row>
    <row r="837" spans="1:7" x14ac:dyDescent="0.3">
      <c r="A837" s="1" t="s">
        <v>48</v>
      </c>
      <c r="C837" s="272"/>
      <c r="D837" s="272"/>
      <c r="E837" s="272"/>
      <c r="F837" s="272"/>
      <c r="G837" s="7">
        <f t="shared" si="13"/>
        <v>0</v>
      </c>
    </row>
    <row r="838" spans="1:7" x14ac:dyDescent="0.3">
      <c r="A838" s="1" t="s">
        <v>48</v>
      </c>
      <c r="C838" s="272"/>
      <c r="D838" s="272"/>
      <c r="E838" s="272"/>
      <c r="F838" s="272"/>
      <c r="G838" s="7">
        <f t="shared" si="13"/>
        <v>0</v>
      </c>
    </row>
    <row r="839" spans="1:7" x14ac:dyDescent="0.3">
      <c r="A839" s="1" t="s">
        <v>48</v>
      </c>
      <c r="C839" s="272"/>
      <c r="D839" s="272"/>
      <c r="E839" s="272"/>
      <c r="F839" s="272"/>
      <c r="G839" s="7">
        <f t="shared" si="13"/>
        <v>0</v>
      </c>
    </row>
    <row r="840" spans="1:7" x14ac:dyDescent="0.3">
      <c r="A840" s="1" t="s">
        <v>48</v>
      </c>
      <c r="C840" s="272"/>
      <c r="D840" s="272"/>
      <c r="E840" s="272"/>
      <c r="F840" s="272"/>
      <c r="G840" s="7">
        <f t="shared" si="13"/>
        <v>0</v>
      </c>
    </row>
    <row r="841" spans="1:7" x14ac:dyDescent="0.3">
      <c r="A841" s="1" t="s">
        <v>48</v>
      </c>
      <c r="C841" s="272"/>
      <c r="D841" s="272"/>
      <c r="E841" s="272"/>
      <c r="F841" s="272"/>
      <c r="G841" s="7">
        <f t="shared" si="13"/>
        <v>0</v>
      </c>
    </row>
    <row r="842" spans="1:7" x14ac:dyDescent="0.3">
      <c r="A842" s="1" t="s">
        <v>48</v>
      </c>
      <c r="C842" s="272"/>
      <c r="D842" s="272"/>
      <c r="E842" s="272"/>
      <c r="F842" s="272"/>
      <c r="G842" s="7">
        <f t="shared" si="13"/>
        <v>0</v>
      </c>
    </row>
    <row r="843" spans="1:7" x14ac:dyDescent="0.3">
      <c r="A843" s="1" t="s">
        <v>48</v>
      </c>
      <c r="C843" s="272"/>
      <c r="D843" s="272"/>
      <c r="E843" s="272"/>
      <c r="F843" s="272"/>
      <c r="G843" s="7">
        <f t="shared" si="13"/>
        <v>0</v>
      </c>
    </row>
    <row r="844" spans="1:7" x14ac:dyDescent="0.3">
      <c r="A844" s="1" t="s">
        <v>48</v>
      </c>
      <c r="C844" s="272"/>
      <c r="D844" s="272"/>
      <c r="E844" s="272"/>
      <c r="F844" s="272"/>
      <c r="G844" s="7">
        <f t="shared" si="13"/>
        <v>0</v>
      </c>
    </row>
    <row r="845" spans="1:7" x14ac:dyDescent="0.3">
      <c r="A845" s="1" t="s">
        <v>48</v>
      </c>
      <c r="C845" s="272"/>
      <c r="D845" s="272"/>
      <c r="E845" s="272"/>
      <c r="F845" s="272"/>
      <c r="G845" s="7">
        <f t="shared" si="13"/>
        <v>0</v>
      </c>
    </row>
    <row r="846" spans="1:7" x14ac:dyDescent="0.3">
      <c r="A846" s="1" t="s">
        <v>48</v>
      </c>
      <c r="C846" s="272"/>
      <c r="D846" s="272"/>
      <c r="E846" s="272"/>
      <c r="F846" s="272"/>
      <c r="G846" s="7">
        <f t="shared" si="13"/>
        <v>0</v>
      </c>
    </row>
    <row r="847" spans="1:7" x14ac:dyDescent="0.3">
      <c r="A847" s="1" t="s">
        <v>48</v>
      </c>
      <c r="C847" s="272"/>
      <c r="D847" s="272"/>
      <c r="E847" s="272"/>
      <c r="F847" s="272"/>
      <c r="G847" s="7">
        <f t="shared" si="13"/>
        <v>0</v>
      </c>
    </row>
    <row r="848" spans="1:7" x14ac:dyDescent="0.3">
      <c r="A848" s="1" t="s">
        <v>48</v>
      </c>
      <c r="C848" s="272"/>
      <c r="D848" s="272"/>
      <c r="E848" s="272"/>
      <c r="F848" s="272"/>
      <c r="G848" s="7">
        <f t="shared" si="13"/>
        <v>0</v>
      </c>
    </row>
    <row r="849" spans="1:7" x14ac:dyDescent="0.3">
      <c r="A849" s="1" t="s">
        <v>48</v>
      </c>
      <c r="C849" s="272"/>
      <c r="D849" s="272"/>
      <c r="E849" s="272"/>
      <c r="F849" s="272"/>
      <c r="G849" s="7">
        <f t="shared" si="13"/>
        <v>0</v>
      </c>
    </row>
    <row r="850" spans="1:7" x14ac:dyDescent="0.3">
      <c r="A850" s="1" t="s">
        <v>48</v>
      </c>
      <c r="C850" s="272"/>
      <c r="D850" s="272"/>
      <c r="E850" s="272"/>
      <c r="F850" s="272"/>
      <c r="G850" s="7">
        <f t="shared" si="13"/>
        <v>0</v>
      </c>
    </row>
    <row r="851" spans="1:7" x14ac:dyDescent="0.3">
      <c r="A851" s="1" t="s">
        <v>48</v>
      </c>
      <c r="C851" s="272"/>
      <c r="D851" s="272"/>
      <c r="E851" s="272"/>
      <c r="F851" s="272"/>
      <c r="G851" s="7">
        <f t="shared" si="13"/>
        <v>0</v>
      </c>
    </row>
    <row r="852" spans="1:7" x14ac:dyDescent="0.3">
      <c r="A852" s="1" t="s">
        <v>48</v>
      </c>
      <c r="C852" s="272"/>
      <c r="D852" s="272"/>
      <c r="E852" s="272"/>
      <c r="F852" s="272"/>
      <c r="G852" s="7">
        <f t="shared" si="13"/>
        <v>0</v>
      </c>
    </row>
    <row r="853" spans="1:7" x14ac:dyDescent="0.3">
      <c r="A853" s="1" t="s">
        <v>48</v>
      </c>
      <c r="C853" s="272"/>
      <c r="D853" s="272"/>
      <c r="E853" s="272"/>
      <c r="F853" s="272"/>
      <c r="G853" s="7">
        <f t="shared" si="13"/>
        <v>0</v>
      </c>
    </row>
    <row r="854" spans="1:7" x14ac:dyDescent="0.3">
      <c r="A854" s="1" t="s">
        <v>48</v>
      </c>
      <c r="C854" s="272"/>
      <c r="D854" s="272"/>
      <c r="E854" s="272"/>
      <c r="F854" s="272"/>
      <c r="G854" s="7">
        <f t="shared" si="13"/>
        <v>0</v>
      </c>
    </row>
    <row r="855" spans="1:7" x14ac:dyDescent="0.3">
      <c r="A855" s="1" t="s">
        <v>48</v>
      </c>
      <c r="C855" s="272"/>
      <c r="D855" s="272"/>
      <c r="E855" s="272"/>
      <c r="F855" s="272"/>
      <c r="G855" s="7">
        <f t="shared" si="13"/>
        <v>0</v>
      </c>
    </row>
    <row r="856" spans="1:7" x14ac:dyDescent="0.3">
      <c r="A856" s="1" t="s">
        <v>48</v>
      </c>
      <c r="C856" s="272"/>
      <c r="D856" s="272"/>
      <c r="E856" s="272"/>
      <c r="F856" s="272"/>
      <c r="G856" s="7">
        <f t="shared" si="13"/>
        <v>0</v>
      </c>
    </row>
    <row r="857" spans="1:7" x14ac:dyDescent="0.3">
      <c r="A857" s="1" t="s">
        <v>48</v>
      </c>
      <c r="C857" s="272"/>
      <c r="D857" s="272"/>
      <c r="E857" s="272"/>
      <c r="F857" s="272"/>
      <c r="G857" s="7">
        <f t="shared" si="13"/>
        <v>0</v>
      </c>
    </row>
    <row r="858" spans="1:7" x14ac:dyDescent="0.3">
      <c r="A858" s="1" t="s">
        <v>48</v>
      </c>
      <c r="C858" s="272"/>
      <c r="D858" s="272"/>
      <c r="E858" s="272"/>
      <c r="F858" s="272"/>
      <c r="G858" s="7">
        <f t="shared" si="13"/>
        <v>0</v>
      </c>
    </row>
    <row r="859" spans="1:7" x14ac:dyDescent="0.3">
      <c r="A859" s="1" t="s">
        <v>48</v>
      </c>
      <c r="C859" s="272"/>
      <c r="D859" s="272"/>
      <c r="E859" s="272"/>
      <c r="F859" s="272"/>
      <c r="G859" s="7">
        <f t="shared" si="13"/>
        <v>0</v>
      </c>
    </row>
    <row r="860" spans="1:7" x14ac:dyDescent="0.3">
      <c r="A860" s="1" t="s">
        <v>48</v>
      </c>
      <c r="C860" s="272"/>
      <c r="D860" s="272"/>
      <c r="E860" s="272"/>
      <c r="F860" s="272"/>
      <c r="G860" s="7">
        <f t="shared" si="13"/>
        <v>0</v>
      </c>
    </row>
    <row r="861" spans="1:7" x14ac:dyDescent="0.3">
      <c r="A861" s="1" t="s">
        <v>48</v>
      </c>
      <c r="C861" s="272"/>
      <c r="D861" s="272"/>
      <c r="E861" s="272"/>
      <c r="F861" s="272"/>
      <c r="G861" s="7">
        <f t="shared" si="13"/>
        <v>0</v>
      </c>
    </row>
    <row r="862" spans="1:7" x14ac:dyDescent="0.3">
      <c r="A862" s="1" t="s">
        <v>48</v>
      </c>
      <c r="C862" s="272"/>
      <c r="D862" s="272"/>
      <c r="E862" s="272"/>
      <c r="F862" s="272"/>
      <c r="G862" s="7">
        <f t="shared" si="13"/>
        <v>0</v>
      </c>
    </row>
    <row r="863" spans="1:7" x14ac:dyDescent="0.3">
      <c r="A863" s="1" t="s">
        <v>48</v>
      </c>
      <c r="C863" s="272"/>
      <c r="D863" s="272"/>
      <c r="E863" s="272"/>
      <c r="F863" s="272"/>
      <c r="G863" s="7">
        <f t="shared" si="13"/>
        <v>0</v>
      </c>
    </row>
    <row r="864" spans="1:7" x14ac:dyDescent="0.3">
      <c r="A864" s="1" t="s">
        <v>48</v>
      </c>
      <c r="C864" s="272"/>
      <c r="D864" s="272"/>
      <c r="E864" s="272"/>
      <c r="F864" s="272"/>
      <c r="G864" s="7">
        <f t="shared" si="13"/>
        <v>0</v>
      </c>
    </row>
    <row r="865" spans="1:7" x14ac:dyDescent="0.3">
      <c r="A865" s="1" t="s">
        <v>48</v>
      </c>
      <c r="C865" s="272"/>
      <c r="D865" s="272"/>
      <c r="E865" s="272"/>
      <c r="F865" s="272"/>
      <c r="G865" s="7">
        <f t="shared" si="13"/>
        <v>0</v>
      </c>
    </row>
    <row r="866" spans="1:7" x14ac:dyDescent="0.3">
      <c r="A866" s="1" t="s">
        <v>48</v>
      </c>
      <c r="C866" s="272"/>
      <c r="D866" s="272"/>
      <c r="E866" s="272"/>
      <c r="F866" s="272"/>
      <c r="G866" s="7">
        <f t="shared" si="13"/>
        <v>0</v>
      </c>
    </row>
    <row r="867" spans="1:7" x14ac:dyDescent="0.3">
      <c r="A867" s="1" t="s">
        <v>48</v>
      </c>
      <c r="C867" s="272"/>
      <c r="D867" s="272"/>
      <c r="E867" s="272"/>
      <c r="F867" s="272"/>
      <c r="G867" s="7">
        <f t="shared" si="13"/>
        <v>0</v>
      </c>
    </row>
    <row r="868" spans="1:7" x14ac:dyDescent="0.3">
      <c r="A868" s="1" t="s">
        <v>48</v>
      </c>
      <c r="C868" s="272"/>
      <c r="D868" s="272"/>
      <c r="E868" s="272"/>
      <c r="F868" s="272"/>
      <c r="G868" s="7">
        <f t="shared" si="13"/>
        <v>0</v>
      </c>
    </row>
    <row r="869" spans="1:7" x14ac:dyDescent="0.3">
      <c r="A869" s="1" t="s">
        <v>48</v>
      </c>
      <c r="C869" s="272"/>
      <c r="D869" s="272"/>
      <c r="E869" s="272"/>
      <c r="F869" s="272"/>
      <c r="G869" s="7">
        <f t="shared" si="13"/>
        <v>0</v>
      </c>
    </row>
    <row r="870" spans="1:7" x14ac:dyDescent="0.3">
      <c r="A870" s="1" t="s">
        <v>48</v>
      </c>
      <c r="C870" s="272"/>
      <c r="D870" s="272"/>
      <c r="E870" s="272"/>
      <c r="F870" s="272"/>
      <c r="G870" s="7">
        <f t="shared" si="13"/>
        <v>0</v>
      </c>
    </row>
    <row r="871" spans="1:7" x14ac:dyDescent="0.3">
      <c r="A871" s="1" t="s">
        <v>48</v>
      </c>
      <c r="C871" s="272"/>
      <c r="D871" s="272"/>
      <c r="E871" s="272"/>
      <c r="F871" s="272"/>
      <c r="G871" s="7">
        <f t="shared" si="13"/>
        <v>0</v>
      </c>
    </row>
    <row r="872" spans="1:7" x14ac:dyDescent="0.3">
      <c r="A872" s="1" t="s">
        <v>48</v>
      </c>
      <c r="C872" s="272"/>
      <c r="D872" s="272"/>
      <c r="E872" s="272"/>
      <c r="F872" s="272"/>
      <c r="G872" s="7">
        <f t="shared" si="13"/>
        <v>0</v>
      </c>
    </row>
    <row r="873" spans="1:7" x14ac:dyDescent="0.3">
      <c r="A873" s="1" t="s">
        <v>48</v>
      </c>
      <c r="C873" s="272"/>
      <c r="D873" s="272"/>
      <c r="E873" s="272"/>
      <c r="F873" s="272"/>
      <c r="G873" s="7">
        <f t="shared" si="13"/>
        <v>0</v>
      </c>
    </row>
    <row r="874" spans="1:7" x14ac:dyDescent="0.3">
      <c r="A874" s="1" t="s">
        <v>48</v>
      </c>
      <c r="C874" s="272"/>
      <c r="D874" s="272"/>
      <c r="E874" s="272"/>
      <c r="F874" s="272"/>
      <c r="G874" s="7">
        <f t="shared" si="13"/>
        <v>0</v>
      </c>
    </row>
    <row r="875" spans="1:7" x14ac:dyDescent="0.3">
      <c r="A875" s="1" t="s">
        <v>48</v>
      </c>
      <c r="C875" s="272"/>
      <c r="D875" s="272"/>
      <c r="E875" s="272"/>
      <c r="F875" s="272"/>
      <c r="G875" s="7">
        <f t="shared" si="13"/>
        <v>0</v>
      </c>
    </row>
    <row r="876" spans="1:7" x14ac:dyDescent="0.3">
      <c r="A876" s="1" t="s">
        <v>48</v>
      </c>
      <c r="C876" s="272"/>
      <c r="D876" s="272"/>
      <c r="E876" s="272"/>
      <c r="F876" s="272"/>
      <c r="G876" s="7">
        <f t="shared" si="13"/>
        <v>0</v>
      </c>
    </row>
    <row r="877" spans="1:7" x14ac:dyDescent="0.3">
      <c r="A877" s="1" t="s">
        <v>48</v>
      </c>
      <c r="C877" s="272"/>
      <c r="D877" s="272"/>
      <c r="E877" s="272"/>
      <c r="F877" s="272"/>
      <c r="G877" s="7">
        <f t="shared" si="13"/>
        <v>0</v>
      </c>
    </row>
    <row r="878" spans="1:7" x14ac:dyDescent="0.3">
      <c r="A878" s="1" t="s">
        <v>48</v>
      </c>
      <c r="C878" s="272"/>
      <c r="D878" s="272"/>
      <c r="E878" s="272"/>
      <c r="F878" s="272"/>
      <c r="G878" s="7">
        <f t="shared" si="13"/>
        <v>0</v>
      </c>
    </row>
    <row r="879" spans="1:7" x14ac:dyDescent="0.3">
      <c r="A879" s="1" t="s">
        <v>48</v>
      </c>
      <c r="C879" s="272"/>
      <c r="D879" s="272"/>
      <c r="E879" s="272"/>
      <c r="F879" s="272"/>
      <c r="G879" s="7">
        <f t="shared" si="13"/>
        <v>0</v>
      </c>
    </row>
    <row r="880" spans="1:7" x14ac:dyDescent="0.3">
      <c r="A880" s="1" t="s">
        <v>48</v>
      </c>
      <c r="C880" s="272"/>
      <c r="D880" s="272"/>
      <c r="E880" s="272"/>
      <c r="F880" s="272"/>
      <c r="G880" s="7">
        <f t="shared" si="13"/>
        <v>0</v>
      </c>
    </row>
    <row r="881" spans="1:7" x14ac:dyDescent="0.3">
      <c r="A881" s="1" t="s">
        <v>48</v>
      </c>
      <c r="C881" s="272"/>
      <c r="D881" s="272"/>
      <c r="E881" s="272"/>
      <c r="F881" s="272"/>
      <c r="G881" s="7">
        <f t="shared" si="13"/>
        <v>0</v>
      </c>
    </row>
    <row r="882" spans="1:7" x14ac:dyDescent="0.3">
      <c r="A882" s="1" t="s">
        <v>48</v>
      </c>
      <c r="C882" s="272"/>
      <c r="D882" s="272"/>
      <c r="E882" s="272"/>
      <c r="F882" s="272"/>
      <c r="G882" s="7">
        <f t="shared" si="13"/>
        <v>0</v>
      </c>
    </row>
    <row r="883" spans="1:7" x14ac:dyDescent="0.3">
      <c r="A883" s="1" t="s">
        <v>48</v>
      </c>
      <c r="C883" s="272"/>
      <c r="D883" s="272"/>
      <c r="E883" s="272"/>
      <c r="F883" s="272"/>
      <c r="G883" s="7">
        <f t="shared" si="13"/>
        <v>0</v>
      </c>
    </row>
    <row r="884" spans="1:7" x14ac:dyDescent="0.3">
      <c r="A884" s="1" t="s">
        <v>48</v>
      </c>
      <c r="C884" s="272"/>
      <c r="D884" s="272"/>
      <c r="E884" s="272"/>
      <c r="F884" s="272"/>
      <c r="G884" s="7">
        <f t="shared" si="13"/>
        <v>0</v>
      </c>
    </row>
    <row r="885" spans="1:7" x14ac:dyDescent="0.3">
      <c r="A885" s="1" t="s">
        <v>48</v>
      </c>
      <c r="C885" s="272"/>
      <c r="D885" s="272"/>
      <c r="E885" s="272"/>
      <c r="F885" s="272"/>
      <c r="G885" s="7">
        <f t="shared" si="13"/>
        <v>0</v>
      </c>
    </row>
    <row r="886" spans="1:7" x14ac:dyDescent="0.3">
      <c r="A886" s="1" t="s">
        <v>48</v>
      </c>
      <c r="C886" s="272"/>
      <c r="D886" s="272"/>
      <c r="E886" s="272"/>
      <c r="F886" s="272"/>
      <c r="G886" s="7">
        <f t="shared" si="13"/>
        <v>0</v>
      </c>
    </row>
    <row r="887" spans="1:7" x14ac:dyDescent="0.3">
      <c r="A887" s="1" t="s">
        <v>48</v>
      </c>
      <c r="C887" s="272"/>
      <c r="D887" s="272"/>
      <c r="E887" s="272"/>
      <c r="F887" s="272"/>
      <c r="G887" s="7">
        <f t="shared" si="13"/>
        <v>0</v>
      </c>
    </row>
    <row r="888" spans="1:7" x14ac:dyDescent="0.3">
      <c r="A888" s="1" t="s">
        <v>48</v>
      </c>
      <c r="C888" s="272"/>
      <c r="D888" s="272"/>
      <c r="E888" s="272"/>
      <c r="F888" s="272"/>
      <c r="G888" s="7">
        <f t="shared" si="13"/>
        <v>0</v>
      </c>
    </row>
    <row r="889" spans="1:7" x14ac:dyDescent="0.3">
      <c r="A889" s="1" t="s">
        <v>48</v>
      </c>
      <c r="C889" s="272"/>
      <c r="D889" s="272"/>
      <c r="E889" s="272"/>
      <c r="F889" s="272"/>
      <c r="G889" s="7">
        <f t="shared" si="13"/>
        <v>0</v>
      </c>
    </row>
    <row r="890" spans="1:7" x14ac:dyDescent="0.3">
      <c r="A890" s="1" t="s">
        <v>48</v>
      </c>
      <c r="C890" s="272"/>
      <c r="D890" s="272"/>
      <c r="E890" s="272"/>
      <c r="F890" s="272"/>
      <c r="G890" s="7">
        <f t="shared" ref="G890:G953" si="14">IF(F890="Bébé actif",14,IF(F890="Récréatif",35,IF(F890="Récréatif STR",35,IF(F890="Récréatif GR",35,IF(F890="Récréatif PK",35,IF(F890="Récréatif adaptée",20,0))))))</f>
        <v>0</v>
      </c>
    </row>
    <row r="891" spans="1:7" x14ac:dyDescent="0.3">
      <c r="A891" s="1" t="s">
        <v>48</v>
      </c>
      <c r="C891" s="272"/>
      <c r="D891" s="272"/>
      <c r="E891" s="272"/>
      <c r="F891" s="272"/>
      <c r="G891" s="7">
        <f t="shared" si="14"/>
        <v>0</v>
      </c>
    </row>
    <row r="892" spans="1:7" x14ac:dyDescent="0.3">
      <c r="A892" s="1" t="s">
        <v>48</v>
      </c>
      <c r="C892" s="272"/>
      <c r="D892" s="272"/>
      <c r="E892" s="272"/>
      <c r="F892" s="272"/>
      <c r="G892" s="7">
        <f t="shared" si="14"/>
        <v>0</v>
      </c>
    </row>
    <row r="893" spans="1:7" x14ac:dyDescent="0.3">
      <c r="A893" s="1" t="s">
        <v>48</v>
      </c>
      <c r="C893" s="272"/>
      <c r="D893" s="272"/>
      <c r="E893" s="272"/>
      <c r="F893" s="272"/>
      <c r="G893" s="7">
        <f t="shared" si="14"/>
        <v>0</v>
      </c>
    </row>
    <row r="894" spans="1:7" x14ac:dyDescent="0.3">
      <c r="A894" s="1" t="s">
        <v>48</v>
      </c>
      <c r="C894" s="272"/>
      <c r="D894" s="272"/>
      <c r="E894" s="272"/>
      <c r="F894" s="272"/>
      <c r="G894" s="7">
        <f t="shared" si="14"/>
        <v>0</v>
      </c>
    </row>
    <row r="895" spans="1:7" x14ac:dyDescent="0.3">
      <c r="A895" s="1" t="s">
        <v>48</v>
      </c>
      <c r="C895" s="272"/>
      <c r="D895" s="272"/>
      <c r="E895" s="272"/>
      <c r="F895" s="272"/>
      <c r="G895" s="7">
        <f t="shared" si="14"/>
        <v>0</v>
      </c>
    </row>
    <row r="896" spans="1:7" x14ac:dyDescent="0.3">
      <c r="A896" s="1" t="s">
        <v>48</v>
      </c>
      <c r="C896" s="272"/>
      <c r="D896" s="272"/>
      <c r="E896" s="272"/>
      <c r="F896" s="272"/>
      <c r="G896" s="7">
        <f t="shared" si="14"/>
        <v>0</v>
      </c>
    </row>
    <row r="897" spans="1:7" x14ac:dyDescent="0.3">
      <c r="A897" s="1" t="s">
        <v>48</v>
      </c>
      <c r="C897" s="272"/>
      <c r="D897" s="272"/>
      <c r="E897" s="272"/>
      <c r="F897" s="272"/>
      <c r="G897" s="7">
        <f t="shared" si="14"/>
        <v>0</v>
      </c>
    </row>
    <row r="898" spans="1:7" x14ac:dyDescent="0.3">
      <c r="A898" s="1" t="s">
        <v>48</v>
      </c>
      <c r="C898" s="272"/>
      <c r="D898" s="272"/>
      <c r="E898" s="272"/>
      <c r="F898" s="272"/>
      <c r="G898" s="7">
        <f t="shared" si="14"/>
        <v>0</v>
      </c>
    </row>
    <row r="899" spans="1:7" x14ac:dyDescent="0.3">
      <c r="A899" s="1" t="s">
        <v>48</v>
      </c>
      <c r="C899" s="272"/>
      <c r="D899" s="272"/>
      <c r="E899" s="272"/>
      <c r="F899" s="272"/>
      <c r="G899" s="7">
        <f t="shared" si="14"/>
        <v>0</v>
      </c>
    </row>
    <row r="900" spans="1:7" x14ac:dyDescent="0.3">
      <c r="A900" s="1" t="s">
        <v>48</v>
      </c>
      <c r="C900" s="272"/>
      <c r="D900" s="272"/>
      <c r="E900" s="272"/>
      <c r="F900" s="272"/>
      <c r="G900" s="7">
        <f t="shared" si="14"/>
        <v>0</v>
      </c>
    </row>
    <row r="901" spans="1:7" x14ac:dyDescent="0.3">
      <c r="A901" s="1" t="s">
        <v>48</v>
      </c>
      <c r="C901" s="272"/>
      <c r="D901" s="272"/>
      <c r="E901" s="272"/>
      <c r="F901" s="272"/>
      <c r="G901" s="7">
        <f t="shared" si="14"/>
        <v>0</v>
      </c>
    </row>
    <row r="902" spans="1:7" x14ac:dyDescent="0.3">
      <c r="A902" s="1" t="s">
        <v>48</v>
      </c>
      <c r="C902" s="272"/>
      <c r="D902" s="272"/>
      <c r="E902" s="272"/>
      <c r="F902" s="272"/>
      <c r="G902" s="7">
        <f t="shared" si="14"/>
        <v>0</v>
      </c>
    </row>
    <row r="903" spans="1:7" x14ac:dyDescent="0.3">
      <c r="A903" s="1" t="s">
        <v>48</v>
      </c>
      <c r="C903" s="272"/>
      <c r="D903" s="272"/>
      <c r="E903" s="272"/>
      <c r="F903" s="272"/>
      <c r="G903" s="7">
        <f t="shared" si="14"/>
        <v>0</v>
      </c>
    </row>
    <row r="904" spans="1:7" x14ac:dyDescent="0.3">
      <c r="A904" s="1" t="s">
        <v>48</v>
      </c>
      <c r="C904" s="272"/>
      <c r="D904" s="272"/>
      <c r="E904" s="272"/>
      <c r="F904" s="272"/>
      <c r="G904" s="7">
        <f t="shared" si="14"/>
        <v>0</v>
      </c>
    </row>
    <row r="905" spans="1:7" x14ac:dyDescent="0.3">
      <c r="A905" s="1" t="s">
        <v>48</v>
      </c>
      <c r="C905" s="272"/>
      <c r="D905" s="272"/>
      <c r="E905" s="272"/>
      <c r="F905" s="272"/>
      <c r="G905" s="7">
        <f t="shared" si="14"/>
        <v>0</v>
      </c>
    </row>
    <row r="906" spans="1:7" x14ac:dyDescent="0.3">
      <c r="A906" s="1" t="s">
        <v>48</v>
      </c>
      <c r="C906" s="272"/>
      <c r="D906" s="272"/>
      <c r="E906" s="272"/>
      <c r="F906" s="272"/>
      <c r="G906" s="7">
        <f t="shared" si="14"/>
        <v>0</v>
      </c>
    </row>
    <row r="907" spans="1:7" x14ac:dyDescent="0.3">
      <c r="A907" s="1" t="s">
        <v>48</v>
      </c>
      <c r="C907" s="272"/>
      <c r="D907" s="272"/>
      <c r="E907" s="272"/>
      <c r="F907" s="272"/>
      <c r="G907" s="7">
        <f t="shared" si="14"/>
        <v>0</v>
      </c>
    </row>
    <row r="908" spans="1:7" x14ac:dyDescent="0.3">
      <c r="A908" s="1" t="s">
        <v>48</v>
      </c>
      <c r="C908" s="272"/>
      <c r="D908" s="272"/>
      <c r="E908" s="272"/>
      <c r="F908" s="504"/>
      <c r="G908" s="7">
        <f t="shared" si="14"/>
        <v>0</v>
      </c>
    </row>
    <row r="909" spans="1:7" x14ac:dyDescent="0.3">
      <c r="A909" s="1" t="s">
        <v>48</v>
      </c>
      <c r="C909" s="272"/>
      <c r="D909" s="272"/>
      <c r="E909" s="272"/>
      <c r="F909" s="504"/>
      <c r="G909" s="7">
        <f t="shared" si="14"/>
        <v>0</v>
      </c>
    </row>
    <row r="910" spans="1:7" x14ac:dyDescent="0.3">
      <c r="A910" s="1" t="s">
        <v>48</v>
      </c>
      <c r="C910" s="272"/>
      <c r="D910" s="272"/>
      <c r="E910" s="272"/>
      <c r="F910" s="504"/>
      <c r="G910" s="7">
        <f t="shared" si="14"/>
        <v>0</v>
      </c>
    </row>
    <row r="911" spans="1:7" x14ac:dyDescent="0.3">
      <c r="A911" s="1" t="s">
        <v>48</v>
      </c>
      <c r="C911" s="272"/>
      <c r="D911" s="272"/>
      <c r="E911" s="272"/>
      <c r="F911" s="504"/>
      <c r="G911" s="7">
        <f t="shared" si="14"/>
        <v>0</v>
      </c>
    </row>
    <row r="912" spans="1:7" x14ac:dyDescent="0.3">
      <c r="A912" s="1" t="s">
        <v>48</v>
      </c>
      <c r="C912" s="272"/>
      <c r="D912" s="272"/>
      <c r="E912" s="272"/>
      <c r="F912" s="504"/>
      <c r="G912" s="7">
        <f t="shared" si="14"/>
        <v>0</v>
      </c>
    </row>
    <row r="913" spans="1:7" x14ac:dyDescent="0.3">
      <c r="A913" s="1" t="s">
        <v>48</v>
      </c>
      <c r="C913" s="272"/>
      <c r="D913" s="272"/>
      <c r="E913" s="272"/>
      <c r="F913" s="504"/>
      <c r="G913" s="7">
        <f t="shared" si="14"/>
        <v>0</v>
      </c>
    </row>
    <row r="914" spans="1:7" x14ac:dyDescent="0.3">
      <c r="A914" s="1" t="s">
        <v>48</v>
      </c>
      <c r="C914" s="272"/>
      <c r="D914" s="272"/>
      <c r="E914" s="272"/>
      <c r="F914" s="504"/>
      <c r="G914" s="7">
        <f t="shared" si="14"/>
        <v>0</v>
      </c>
    </row>
    <row r="915" spans="1:7" x14ac:dyDescent="0.3">
      <c r="A915" s="1" t="s">
        <v>48</v>
      </c>
      <c r="C915" s="272"/>
      <c r="D915" s="272"/>
      <c r="E915" s="272"/>
      <c r="F915" s="504"/>
      <c r="G915" s="7">
        <f t="shared" si="14"/>
        <v>0</v>
      </c>
    </row>
    <row r="916" spans="1:7" x14ac:dyDescent="0.3">
      <c r="A916" s="1" t="s">
        <v>48</v>
      </c>
      <c r="C916" s="272"/>
      <c r="D916" s="272"/>
      <c r="E916" s="272"/>
      <c r="F916" s="504"/>
      <c r="G916" s="7">
        <f t="shared" si="14"/>
        <v>0</v>
      </c>
    </row>
    <row r="917" spans="1:7" x14ac:dyDescent="0.3">
      <c r="A917" s="1" t="s">
        <v>48</v>
      </c>
      <c r="C917" s="272"/>
      <c r="D917" s="272"/>
      <c r="E917" s="272"/>
      <c r="F917" s="504"/>
      <c r="G917" s="7">
        <f t="shared" si="14"/>
        <v>0</v>
      </c>
    </row>
    <row r="918" spans="1:7" x14ac:dyDescent="0.3">
      <c r="A918" s="1" t="s">
        <v>48</v>
      </c>
      <c r="C918" s="272"/>
      <c r="D918" s="272"/>
      <c r="E918" s="272"/>
      <c r="F918" s="504"/>
      <c r="G918" s="7">
        <f t="shared" si="14"/>
        <v>0</v>
      </c>
    </row>
    <row r="919" spans="1:7" x14ac:dyDescent="0.3">
      <c r="A919" s="1" t="s">
        <v>48</v>
      </c>
      <c r="C919" s="272"/>
      <c r="D919" s="272"/>
      <c r="E919" s="272"/>
      <c r="F919" s="504"/>
      <c r="G919" s="7">
        <f t="shared" si="14"/>
        <v>0</v>
      </c>
    </row>
    <row r="920" spans="1:7" x14ac:dyDescent="0.3">
      <c r="A920" s="1" t="s">
        <v>48</v>
      </c>
      <c r="C920" s="272"/>
      <c r="D920" s="272"/>
      <c r="E920" s="272"/>
      <c r="F920" s="504"/>
      <c r="G920" s="7">
        <f t="shared" si="14"/>
        <v>0</v>
      </c>
    </row>
    <row r="921" spans="1:7" x14ac:dyDescent="0.3">
      <c r="A921" s="1" t="s">
        <v>48</v>
      </c>
      <c r="C921" s="272"/>
      <c r="D921" s="272"/>
      <c r="E921" s="272"/>
      <c r="F921" s="504"/>
      <c r="G921" s="7">
        <f t="shared" si="14"/>
        <v>0</v>
      </c>
    </row>
    <row r="922" spans="1:7" x14ac:dyDescent="0.3">
      <c r="A922" s="1" t="s">
        <v>48</v>
      </c>
      <c r="C922" s="272"/>
      <c r="D922" s="272"/>
      <c r="E922" s="272"/>
      <c r="F922" s="504"/>
      <c r="G922" s="7">
        <f t="shared" si="14"/>
        <v>0</v>
      </c>
    </row>
    <row r="923" spans="1:7" x14ac:dyDescent="0.3">
      <c r="A923" s="1" t="s">
        <v>48</v>
      </c>
      <c r="C923" s="272"/>
      <c r="D923" s="272"/>
      <c r="E923" s="272"/>
      <c r="F923" s="504"/>
      <c r="G923" s="7">
        <f t="shared" si="14"/>
        <v>0</v>
      </c>
    </row>
    <row r="924" spans="1:7" x14ac:dyDescent="0.3">
      <c r="A924" s="1" t="s">
        <v>48</v>
      </c>
      <c r="C924" s="272"/>
      <c r="D924" s="272"/>
      <c r="E924" s="272"/>
      <c r="F924" s="504"/>
      <c r="G924" s="7">
        <f t="shared" si="14"/>
        <v>0</v>
      </c>
    </row>
    <row r="925" spans="1:7" x14ac:dyDescent="0.3">
      <c r="A925" s="1" t="s">
        <v>48</v>
      </c>
      <c r="C925" s="272"/>
      <c r="D925" s="272"/>
      <c r="E925" s="272"/>
      <c r="F925" s="504"/>
      <c r="G925" s="7">
        <f t="shared" si="14"/>
        <v>0</v>
      </c>
    </row>
    <row r="926" spans="1:7" x14ac:dyDescent="0.3">
      <c r="A926" s="1" t="s">
        <v>48</v>
      </c>
      <c r="C926" s="272"/>
      <c r="D926" s="272"/>
      <c r="E926" s="272"/>
      <c r="F926" s="504"/>
      <c r="G926" s="7">
        <f t="shared" si="14"/>
        <v>0</v>
      </c>
    </row>
    <row r="927" spans="1:7" x14ac:dyDescent="0.3">
      <c r="A927" s="1" t="s">
        <v>48</v>
      </c>
      <c r="C927" s="272"/>
      <c r="D927" s="272"/>
      <c r="E927" s="272"/>
      <c r="F927" s="504"/>
      <c r="G927" s="7">
        <f t="shared" si="14"/>
        <v>0</v>
      </c>
    </row>
    <row r="928" spans="1:7" x14ac:dyDescent="0.3">
      <c r="A928" s="1" t="s">
        <v>48</v>
      </c>
      <c r="C928" s="272"/>
      <c r="D928" s="272"/>
      <c r="E928" s="272"/>
      <c r="F928" s="504"/>
      <c r="G928" s="7">
        <f t="shared" si="14"/>
        <v>0</v>
      </c>
    </row>
    <row r="929" spans="1:7" x14ac:dyDescent="0.3">
      <c r="A929" s="1" t="s">
        <v>48</v>
      </c>
      <c r="C929" s="272"/>
      <c r="D929" s="272"/>
      <c r="E929" s="272"/>
      <c r="F929" s="504"/>
      <c r="G929" s="7">
        <f t="shared" si="14"/>
        <v>0</v>
      </c>
    </row>
    <row r="930" spans="1:7" x14ac:dyDescent="0.3">
      <c r="A930" s="1" t="s">
        <v>48</v>
      </c>
      <c r="C930" s="272"/>
      <c r="D930" s="272"/>
      <c r="E930" s="272"/>
      <c r="F930" s="504"/>
      <c r="G930" s="7">
        <f t="shared" si="14"/>
        <v>0</v>
      </c>
    </row>
    <row r="931" spans="1:7" x14ac:dyDescent="0.3">
      <c r="A931" s="1" t="s">
        <v>48</v>
      </c>
      <c r="C931" s="272"/>
      <c r="D931" s="272"/>
      <c r="E931" s="272"/>
      <c r="F931" s="504"/>
      <c r="G931" s="7">
        <f t="shared" si="14"/>
        <v>0</v>
      </c>
    </row>
    <row r="932" spans="1:7" x14ac:dyDescent="0.3">
      <c r="A932" s="1" t="s">
        <v>48</v>
      </c>
      <c r="C932" s="272"/>
      <c r="D932" s="272"/>
      <c r="E932" s="272"/>
      <c r="F932" s="504"/>
      <c r="G932" s="7">
        <f t="shared" si="14"/>
        <v>0</v>
      </c>
    </row>
    <row r="933" spans="1:7" x14ac:dyDescent="0.3">
      <c r="A933" s="1" t="s">
        <v>48</v>
      </c>
      <c r="C933" s="272"/>
      <c r="D933" s="272"/>
      <c r="E933" s="272"/>
      <c r="F933" s="504"/>
      <c r="G933" s="7">
        <f t="shared" si="14"/>
        <v>0</v>
      </c>
    </row>
    <row r="934" spans="1:7" x14ac:dyDescent="0.3">
      <c r="A934" s="1" t="s">
        <v>48</v>
      </c>
      <c r="C934" s="272"/>
      <c r="D934" s="272"/>
      <c r="E934" s="272"/>
      <c r="F934" s="504"/>
      <c r="G934" s="7">
        <f t="shared" si="14"/>
        <v>0</v>
      </c>
    </row>
    <row r="935" spans="1:7" x14ac:dyDescent="0.3">
      <c r="A935" s="1" t="s">
        <v>48</v>
      </c>
      <c r="C935" s="272"/>
      <c r="D935" s="272"/>
      <c r="E935" s="272"/>
      <c r="F935" s="504"/>
      <c r="G935" s="7">
        <f t="shared" si="14"/>
        <v>0</v>
      </c>
    </row>
    <row r="936" spans="1:7" x14ac:dyDescent="0.3">
      <c r="A936" s="1" t="s">
        <v>48</v>
      </c>
      <c r="C936" s="272"/>
      <c r="D936" s="272"/>
      <c r="E936" s="272"/>
      <c r="F936" s="504"/>
      <c r="G936" s="7">
        <f t="shared" si="14"/>
        <v>0</v>
      </c>
    </row>
    <row r="937" spans="1:7" x14ac:dyDescent="0.3">
      <c r="A937" s="1" t="s">
        <v>48</v>
      </c>
      <c r="C937" s="272"/>
      <c r="D937" s="272"/>
      <c r="E937" s="272"/>
      <c r="F937" s="504"/>
      <c r="G937" s="7">
        <f t="shared" si="14"/>
        <v>0</v>
      </c>
    </row>
    <row r="938" spans="1:7" x14ac:dyDescent="0.3">
      <c r="A938" s="1" t="s">
        <v>48</v>
      </c>
      <c r="C938" s="272"/>
      <c r="D938" s="272"/>
      <c r="E938" s="272"/>
      <c r="F938" s="504"/>
      <c r="G938" s="7">
        <f t="shared" si="14"/>
        <v>0</v>
      </c>
    </row>
    <row r="939" spans="1:7" x14ac:dyDescent="0.3">
      <c r="A939" s="1" t="s">
        <v>48</v>
      </c>
      <c r="C939" s="272"/>
      <c r="D939" s="272"/>
      <c r="E939" s="272"/>
      <c r="F939" s="504"/>
      <c r="G939" s="7">
        <f t="shared" si="14"/>
        <v>0</v>
      </c>
    </row>
    <row r="940" spans="1:7" x14ac:dyDescent="0.3">
      <c r="A940" s="1" t="s">
        <v>48</v>
      </c>
      <c r="C940" s="272"/>
      <c r="D940" s="272"/>
      <c r="E940" s="272"/>
      <c r="F940" s="504"/>
      <c r="G940" s="7">
        <f t="shared" si="14"/>
        <v>0</v>
      </c>
    </row>
    <row r="941" spans="1:7" x14ac:dyDescent="0.3">
      <c r="A941" s="1" t="s">
        <v>48</v>
      </c>
      <c r="C941" s="272"/>
      <c r="D941" s="272"/>
      <c r="E941" s="272"/>
      <c r="F941" s="504"/>
      <c r="G941" s="7">
        <f t="shared" si="14"/>
        <v>0</v>
      </c>
    </row>
    <row r="942" spans="1:7" x14ac:dyDescent="0.3">
      <c r="A942" s="1" t="s">
        <v>48</v>
      </c>
      <c r="C942" s="272"/>
      <c r="D942" s="272"/>
      <c r="E942" s="272"/>
      <c r="F942" s="504"/>
      <c r="G942" s="7">
        <f t="shared" si="14"/>
        <v>0</v>
      </c>
    </row>
    <row r="943" spans="1:7" x14ac:dyDescent="0.3">
      <c r="A943" s="1" t="s">
        <v>48</v>
      </c>
      <c r="C943" s="272"/>
      <c r="D943" s="272"/>
      <c r="E943" s="272"/>
      <c r="F943" s="504"/>
      <c r="G943" s="7">
        <f t="shared" si="14"/>
        <v>0</v>
      </c>
    </row>
    <row r="944" spans="1:7" x14ac:dyDescent="0.3">
      <c r="A944" s="1" t="s">
        <v>48</v>
      </c>
      <c r="C944" s="272"/>
      <c r="D944" s="272"/>
      <c r="E944" s="272"/>
      <c r="F944" s="504"/>
      <c r="G944" s="7">
        <f t="shared" si="14"/>
        <v>0</v>
      </c>
    </row>
    <row r="945" spans="1:7" x14ac:dyDescent="0.3">
      <c r="A945" s="1" t="s">
        <v>48</v>
      </c>
      <c r="C945" s="272"/>
      <c r="D945" s="272"/>
      <c r="E945" s="272"/>
      <c r="F945" s="504"/>
      <c r="G945" s="7">
        <f t="shared" si="14"/>
        <v>0</v>
      </c>
    </row>
    <row r="946" spans="1:7" x14ac:dyDescent="0.3">
      <c r="A946" s="1" t="s">
        <v>48</v>
      </c>
      <c r="C946" s="272"/>
      <c r="D946" s="272"/>
      <c r="E946" s="272"/>
      <c r="F946" s="504"/>
      <c r="G946" s="7">
        <f t="shared" si="14"/>
        <v>0</v>
      </c>
    </row>
    <row r="947" spans="1:7" x14ac:dyDescent="0.3">
      <c r="A947" s="1" t="s">
        <v>48</v>
      </c>
      <c r="C947" s="272"/>
      <c r="D947" s="272"/>
      <c r="E947" s="272"/>
      <c r="F947" s="504"/>
      <c r="G947" s="7">
        <f t="shared" si="14"/>
        <v>0</v>
      </c>
    </row>
    <row r="948" spans="1:7" x14ac:dyDescent="0.3">
      <c r="A948" s="1" t="s">
        <v>48</v>
      </c>
      <c r="C948" s="272"/>
      <c r="D948" s="272"/>
      <c r="E948" s="272"/>
      <c r="F948" s="504"/>
      <c r="G948" s="7">
        <f t="shared" si="14"/>
        <v>0</v>
      </c>
    </row>
    <row r="949" spans="1:7" x14ac:dyDescent="0.3">
      <c r="A949" s="1" t="s">
        <v>48</v>
      </c>
      <c r="C949" s="272"/>
      <c r="D949" s="272"/>
      <c r="E949" s="272"/>
      <c r="F949" s="504"/>
      <c r="G949" s="7">
        <f t="shared" si="14"/>
        <v>0</v>
      </c>
    </row>
    <row r="950" spans="1:7" x14ac:dyDescent="0.3">
      <c r="A950" s="1" t="s">
        <v>48</v>
      </c>
      <c r="C950" s="272"/>
      <c r="D950" s="272"/>
      <c r="E950" s="272"/>
      <c r="F950" s="504"/>
      <c r="G950" s="7">
        <f t="shared" si="14"/>
        <v>0</v>
      </c>
    </row>
    <row r="951" spans="1:7" x14ac:dyDescent="0.3">
      <c r="C951" s="272"/>
      <c r="D951" s="272"/>
      <c r="E951" s="272"/>
      <c r="F951" s="504"/>
      <c r="G951" s="7">
        <f t="shared" si="14"/>
        <v>0</v>
      </c>
    </row>
    <row r="952" spans="1:7" x14ac:dyDescent="0.3">
      <c r="C952" s="272"/>
      <c r="D952" s="272"/>
      <c r="E952" s="272"/>
      <c r="F952" s="504"/>
      <c r="G952" s="7">
        <f t="shared" si="14"/>
        <v>0</v>
      </c>
    </row>
    <row r="953" spans="1:7" x14ac:dyDescent="0.3">
      <c r="C953" s="272"/>
      <c r="D953" s="272"/>
      <c r="E953" s="272"/>
      <c r="F953" s="504"/>
      <c r="G953" s="7">
        <f t="shared" si="14"/>
        <v>0</v>
      </c>
    </row>
    <row r="954" spans="1:7" x14ac:dyDescent="0.3">
      <c r="C954" s="272"/>
      <c r="D954" s="272"/>
      <c r="E954" s="272"/>
      <c r="F954" s="504"/>
      <c r="G954" s="7">
        <f t="shared" ref="G954:G1017" si="15">IF(F954="Bébé actif",14,IF(F954="Récréatif",35,IF(F954="Récréatif STR",35,IF(F954="Récréatif GR",35,IF(F954="Récréatif PK",35,IF(F954="Récréatif adaptée",20,0))))))</f>
        <v>0</v>
      </c>
    </row>
    <row r="955" spans="1:7" x14ac:dyDescent="0.3">
      <c r="C955" s="272"/>
      <c r="D955" s="272"/>
      <c r="E955" s="272"/>
      <c r="F955" s="504"/>
      <c r="G955" s="7">
        <f t="shared" si="15"/>
        <v>0</v>
      </c>
    </row>
    <row r="956" spans="1:7" x14ac:dyDescent="0.3">
      <c r="C956" s="272"/>
      <c r="D956" s="272"/>
      <c r="E956" s="272"/>
      <c r="F956" s="504"/>
      <c r="G956" s="7">
        <f t="shared" si="15"/>
        <v>0</v>
      </c>
    </row>
    <row r="957" spans="1:7" x14ac:dyDescent="0.3">
      <c r="C957" s="272"/>
      <c r="D957" s="272"/>
      <c r="E957" s="272"/>
      <c r="F957" s="504"/>
      <c r="G957" s="7">
        <f t="shared" si="15"/>
        <v>0</v>
      </c>
    </row>
    <row r="958" spans="1:7" x14ac:dyDescent="0.3">
      <c r="C958" s="272"/>
      <c r="D958" s="272"/>
      <c r="E958" s="272"/>
      <c r="F958" s="504"/>
      <c r="G958" s="7">
        <f t="shared" si="15"/>
        <v>0</v>
      </c>
    </row>
    <row r="959" spans="1:7" x14ac:dyDescent="0.3">
      <c r="C959" s="272"/>
      <c r="D959" s="272"/>
      <c r="E959" s="272"/>
      <c r="F959" s="504"/>
      <c r="G959" s="7">
        <f t="shared" si="15"/>
        <v>0</v>
      </c>
    </row>
    <row r="960" spans="1:7" x14ac:dyDescent="0.3">
      <c r="C960" s="272"/>
      <c r="D960" s="272"/>
      <c r="E960" s="272"/>
      <c r="F960" s="504"/>
      <c r="G960" s="7">
        <f t="shared" si="15"/>
        <v>0</v>
      </c>
    </row>
    <row r="961" spans="3:7" x14ac:dyDescent="0.3">
      <c r="C961" s="272"/>
      <c r="D961" s="272"/>
      <c r="E961" s="272"/>
      <c r="F961" s="504"/>
      <c r="G961" s="7">
        <f t="shared" si="15"/>
        <v>0</v>
      </c>
    </row>
    <row r="962" spans="3:7" x14ac:dyDescent="0.3">
      <c r="C962" s="272"/>
      <c r="D962" s="272"/>
      <c r="E962" s="272"/>
      <c r="F962" s="504"/>
      <c r="G962" s="7">
        <f t="shared" si="15"/>
        <v>0</v>
      </c>
    </row>
    <row r="963" spans="3:7" x14ac:dyDescent="0.3">
      <c r="C963" s="272"/>
      <c r="D963" s="272"/>
      <c r="E963" s="272"/>
      <c r="F963" s="504"/>
      <c r="G963" s="7">
        <f t="shared" si="15"/>
        <v>0</v>
      </c>
    </row>
    <row r="964" spans="3:7" x14ac:dyDescent="0.3">
      <c r="C964" s="272"/>
      <c r="D964" s="272"/>
      <c r="E964" s="272"/>
      <c r="F964" s="504"/>
      <c r="G964" s="7">
        <f t="shared" si="15"/>
        <v>0</v>
      </c>
    </row>
    <row r="965" spans="3:7" x14ac:dyDescent="0.3">
      <c r="C965" s="272"/>
      <c r="D965" s="272"/>
      <c r="E965" s="272"/>
      <c r="F965" s="504"/>
      <c r="G965" s="7">
        <f t="shared" si="15"/>
        <v>0</v>
      </c>
    </row>
    <row r="966" spans="3:7" x14ac:dyDescent="0.3">
      <c r="C966" s="272"/>
      <c r="D966" s="272"/>
      <c r="E966" s="272"/>
      <c r="F966" s="504"/>
      <c r="G966" s="7">
        <f t="shared" si="15"/>
        <v>0</v>
      </c>
    </row>
    <row r="967" spans="3:7" x14ac:dyDescent="0.3">
      <c r="C967" s="272"/>
      <c r="D967" s="272"/>
      <c r="E967" s="272"/>
      <c r="F967" s="504"/>
      <c r="G967" s="7">
        <f t="shared" si="15"/>
        <v>0</v>
      </c>
    </row>
    <row r="968" spans="3:7" x14ac:dyDescent="0.3">
      <c r="C968" s="272"/>
      <c r="D968" s="272"/>
      <c r="E968" s="272"/>
      <c r="F968" s="504"/>
      <c r="G968" s="7">
        <f t="shared" si="15"/>
        <v>0</v>
      </c>
    </row>
    <row r="969" spans="3:7" x14ac:dyDescent="0.3">
      <c r="C969" s="272"/>
      <c r="D969" s="272"/>
      <c r="E969" s="272"/>
      <c r="F969" s="504"/>
      <c r="G969" s="7">
        <f t="shared" si="15"/>
        <v>0</v>
      </c>
    </row>
    <row r="970" spans="3:7" x14ac:dyDescent="0.3">
      <c r="C970" s="272"/>
      <c r="D970" s="272"/>
      <c r="E970" s="272"/>
      <c r="F970" s="504"/>
      <c r="G970" s="7">
        <f t="shared" si="15"/>
        <v>0</v>
      </c>
    </row>
    <row r="971" spans="3:7" x14ac:dyDescent="0.3">
      <c r="C971" s="272"/>
      <c r="D971" s="272"/>
      <c r="E971" s="272"/>
      <c r="F971" s="504"/>
      <c r="G971" s="7">
        <f t="shared" si="15"/>
        <v>0</v>
      </c>
    </row>
    <row r="972" spans="3:7" x14ac:dyDescent="0.3">
      <c r="C972" s="272"/>
      <c r="D972" s="272"/>
      <c r="E972" s="272"/>
      <c r="F972" s="504"/>
      <c r="G972" s="7">
        <f t="shared" si="15"/>
        <v>0</v>
      </c>
    </row>
    <row r="973" spans="3:7" x14ac:dyDescent="0.3">
      <c r="C973" s="272"/>
      <c r="D973" s="272"/>
      <c r="E973" s="272"/>
      <c r="F973" s="504"/>
      <c r="G973" s="7">
        <f t="shared" si="15"/>
        <v>0</v>
      </c>
    </row>
    <row r="974" spans="3:7" x14ac:dyDescent="0.3">
      <c r="C974" s="272"/>
      <c r="D974" s="272"/>
      <c r="E974" s="272"/>
      <c r="F974" s="504"/>
      <c r="G974" s="7">
        <f t="shared" si="15"/>
        <v>0</v>
      </c>
    </row>
    <row r="975" spans="3:7" x14ac:dyDescent="0.3">
      <c r="C975" s="272"/>
      <c r="D975" s="272"/>
      <c r="E975" s="272"/>
      <c r="F975" s="504"/>
      <c r="G975" s="7">
        <f t="shared" si="15"/>
        <v>0</v>
      </c>
    </row>
    <row r="976" spans="3:7" x14ac:dyDescent="0.3">
      <c r="C976" s="272"/>
      <c r="D976" s="272"/>
      <c r="E976" s="272"/>
      <c r="F976" s="504"/>
      <c r="G976" s="7">
        <f t="shared" si="15"/>
        <v>0</v>
      </c>
    </row>
    <row r="977" spans="3:7" x14ac:dyDescent="0.3">
      <c r="C977" s="272"/>
      <c r="D977" s="272"/>
      <c r="E977" s="272"/>
      <c r="F977" s="504"/>
      <c r="G977" s="7">
        <f t="shared" si="15"/>
        <v>0</v>
      </c>
    </row>
    <row r="978" spans="3:7" x14ac:dyDescent="0.3">
      <c r="C978" s="272"/>
      <c r="D978" s="272"/>
      <c r="E978" s="272"/>
      <c r="F978" s="504"/>
      <c r="G978" s="7">
        <f t="shared" si="15"/>
        <v>0</v>
      </c>
    </row>
    <row r="979" spans="3:7" x14ac:dyDescent="0.3">
      <c r="C979" s="272"/>
      <c r="D979" s="272"/>
      <c r="E979" s="272"/>
      <c r="F979" s="504"/>
      <c r="G979" s="7">
        <f t="shared" si="15"/>
        <v>0</v>
      </c>
    </row>
    <row r="980" spans="3:7" x14ac:dyDescent="0.3">
      <c r="C980" s="272"/>
      <c r="D980" s="272"/>
      <c r="E980" s="272"/>
      <c r="F980" s="504"/>
      <c r="G980" s="7">
        <f t="shared" si="15"/>
        <v>0</v>
      </c>
    </row>
    <row r="981" spans="3:7" x14ac:dyDescent="0.3">
      <c r="C981" s="272"/>
      <c r="D981" s="272"/>
      <c r="E981" s="272"/>
      <c r="F981" s="504"/>
      <c r="G981" s="7">
        <f t="shared" si="15"/>
        <v>0</v>
      </c>
    </row>
    <row r="982" spans="3:7" x14ac:dyDescent="0.3">
      <c r="C982" s="272"/>
      <c r="D982" s="272"/>
      <c r="E982" s="272"/>
      <c r="F982" s="504"/>
      <c r="G982" s="7">
        <f t="shared" si="15"/>
        <v>0</v>
      </c>
    </row>
    <row r="983" spans="3:7" x14ac:dyDescent="0.3">
      <c r="C983" s="272"/>
      <c r="D983" s="272"/>
      <c r="E983" s="272"/>
      <c r="F983" s="504"/>
      <c r="G983" s="7">
        <f t="shared" si="15"/>
        <v>0</v>
      </c>
    </row>
    <row r="984" spans="3:7" x14ac:dyDescent="0.3">
      <c r="C984" s="272"/>
      <c r="D984" s="272"/>
      <c r="E984" s="272"/>
      <c r="F984" s="504"/>
      <c r="G984" s="7">
        <f t="shared" si="15"/>
        <v>0</v>
      </c>
    </row>
    <row r="985" spans="3:7" x14ac:dyDescent="0.3">
      <c r="C985" s="272"/>
      <c r="D985" s="272"/>
      <c r="E985" s="272"/>
      <c r="F985" s="504"/>
      <c r="G985" s="7">
        <f t="shared" si="15"/>
        <v>0</v>
      </c>
    </row>
    <row r="986" spans="3:7" x14ac:dyDescent="0.3">
      <c r="C986" s="272"/>
      <c r="D986" s="272"/>
      <c r="E986" s="272"/>
      <c r="F986" s="504"/>
      <c r="G986" s="7">
        <f t="shared" si="15"/>
        <v>0</v>
      </c>
    </row>
    <row r="987" spans="3:7" x14ac:dyDescent="0.3">
      <c r="C987" s="272"/>
      <c r="D987" s="272"/>
      <c r="E987" s="272"/>
      <c r="F987" s="504"/>
      <c r="G987" s="7">
        <f t="shared" si="15"/>
        <v>0</v>
      </c>
    </row>
    <row r="988" spans="3:7" x14ac:dyDescent="0.3">
      <c r="C988" s="272"/>
      <c r="D988" s="272"/>
      <c r="E988" s="272"/>
      <c r="F988" s="504"/>
      <c r="G988" s="7">
        <f t="shared" si="15"/>
        <v>0</v>
      </c>
    </row>
    <row r="989" spans="3:7" x14ac:dyDescent="0.3">
      <c r="C989" s="272"/>
      <c r="D989" s="272"/>
      <c r="E989" s="272"/>
      <c r="F989" s="504"/>
      <c r="G989" s="7">
        <f t="shared" si="15"/>
        <v>0</v>
      </c>
    </row>
    <row r="990" spans="3:7" x14ac:dyDescent="0.3">
      <c r="C990" s="272"/>
      <c r="D990" s="272"/>
      <c r="E990" s="272"/>
      <c r="F990" s="504"/>
      <c r="G990" s="7">
        <f t="shared" si="15"/>
        <v>0</v>
      </c>
    </row>
    <row r="991" spans="3:7" x14ac:dyDescent="0.3">
      <c r="C991" s="272"/>
      <c r="D991" s="272"/>
      <c r="E991" s="272"/>
      <c r="F991" s="504"/>
      <c r="G991" s="7">
        <f t="shared" si="15"/>
        <v>0</v>
      </c>
    </row>
    <row r="992" spans="3:7" x14ac:dyDescent="0.3">
      <c r="C992" s="272"/>
      <c r="D992" s="272"/>
      <c r="E992" s="272"/>
      <c r="F992" s="504"/>
      <c r="G992" s="7">
        <f t="shared" si="15"/>
        <v>0</v>
      </c>
    </row>
    <row r="993" spans="3:7" x14ac:dyDescent="0.3">
      <c r="C993" s="272"/>
      <c r="D993" s="272"/>
      <c r="E993" s="272"/>
      <c r="F993" s="504"/>
      <c r="G993" s="7">
        <f t="shared" si="15"/>
        <v>0</v>
      </c>
    </row>
    <row r="994" spans="3:7" x14ac:dyDescent="0.3">
      <c r="C994" s="272"/>
      <c r="D994" s="272"/>
      <c r="E994" s="272"/>
      <c r="F994" s="504"/>
      <c r="G994" s="7">
        <f t="shared" si="15"/>
        <v>0</v>
      </c>
    </row>
    <row r="995" spans="3:7" x14ac:dyDescent="0.3">
      <c r="C995" s="272"/>
      <c r="D995" s="272"/>
      <c r="E995" s="272"/>
      <c r="F995" s="504"/>
      <c r="G995" s="7">
        <f t="shared" si="15"/>
        <v>0</v>
      </c>
    </row>
    <row r="996" spans="3:7" x14ac:dyDescent="0.3">
      <c r="C996" s="272"/>
      <c r="D996" s="272"/>
      <c r="E996" s="272"/>
      <c r="F996" s="504"/>
      <c r="G996" s="7">
        <f t="shared" si="15"/>
        <v>0</v>
      </c>
    </row>
    <row r="997" spans="3:7" x14ac:dyDescent="0.3">
      <c r="C997" s="272"/>
      <c r="D997" s="272"/>
      <c r="E997" s="272"/>
      <c r="F997" s="504"/>
      <c r="G997" s="7">
        <f t="shared" si="15"/>
        <v>0</v>
      </c>
    </row>
    <row r="998" spans="3:7" x14ac:dyDescent="0.3">
      <c r="C998" s="272"/>
      <c r="D998" s="272"/>
      <c r="E998" s="272"/>
      <c r="F998" s="504"/>
      <c r="G998" s="7">
        <f t="shared" si="15"/>
        <v>0</v>
      </c>
    </row>
    <row r="999" spans="3:7" x14ac:dyDescent="0.3">
      <c r="C999" s="272"/>
      <c r="D999" s="272"/>
      <c r="E999" s="272"/>
      <c r="F999" s="504"/>
      <c r="G999" s="7">
        <f t="shared" si="15"/>
        <v>0</v>
      </c>
    </row>
    <row r="1000" spans="3:7" x14ac:dyDescent="0.3">
      <c r="C1000" s="272"/>
      <c r="D1000" s="272"/>
      <c r="E1000" s="272"/>
      <c r="F1000" s="504"/>
      <c r="G1000" s="7">
        <f t="shared" si="15"/>
        <v>0</v>
      </c>
    </row>
    <row r="1001" spans="3:7" x14ac:dyDescent="0.3">
      <c r="C1001" s="272"/>
      <c r="D1001" s="272"/>
      <c r="E1001" s="272"/>
      <c r="F1001" s="504"/>
      <c r="G1001" s="7">
        <f t="shared" si="15"/>
        <v>0</v>
      </c>
    </row>
    <row r="1002" spans="3:7" x14ac:dyDescent="0.3">
      <c r="C1002" s="272"/>
      <c r="D1002" s="272"/>
      <c r="E1002" s="272"/>
      <c r="F1002" s="504"/>
      <c r="G1002" s="7">
        <f t="shared" si="15"/>
        <v>0</v>
      </c>
    </row>
    <row r="1003" spans="3:7" x14ac:dyDescent="0.3">
      <c r="C1003" s="272"/>
      <c r="D1003" s="272"/>
      <c r="E1003" s="272"/>
      <c r="F1003" s="504"/>
      <c r="G1003" s="7">
        <f t="shared" si="15"/>
        <v>0</v>
      </c>
    </row>
    <row r="1004" spans="3:7" x14ac:dyDescent="0.3">
      <c r="C1004" s="272"/>
      <c r="D1004" s="272"/>
      <c r="E1004" s="272"/>
      <c r="F1004" s="504"/>
      <c r="G1004" s="7">
        <f t="shared" si="15"/>
        <v>0</v>
      </c>
    </row>
    <row r="1005" spans="3:7" x14ac:dyDescent="0.3">
      <c r="C1005" s="272"/>
      <c r="D1005" s="272"/>
      <c r="E1005" s="272"/>
      <c r="F1005" s="504"/>
      <c r="G1005" s="7">
        <f t="shared" si="15"/>
        <v>0</v>
      </c>
    </row>
    <row r="1006" spans="3:7" x14ac:dyDescent="0.3">
      <c r="C1006" s="272"/>
      <c r="D1006" s="272"/>
      <c r="E1006" s="272"/>
      <c r="F1006" s="504"/>
      <c r="G1006" s="7">
        <f t="shared" si="15"/>
        <v>0</v>
      </c>
    </row>
    <row r="1007" spans="3:7" x14ac:dyDescent="0.3">
      <c r="C1007" s="272"/>
      <c r="D1007" s="272"/>
      <c r="E1007" s="272"/>
      <c r="F1007" s="504"/>
      <c r="G1007" s="7">
        <f t="shared" si="15"/>
        <v>0</v>
      </c>
    </row>
    <row r="1008" spans="3:7" x14ac:dyDescent="0.3">
      <c r="C1008" s="272"/>
      <c r="D1008" s="272"/>
      <c r="E1008" s="272"/>
      <c r="F1008" s="504"/>
      <c r="G1008" s="7">
        <f t="shared" si="15"/>
        <v>0</v>
      </c>
    </row>
    <row r="1009" spans="3:7" x14ac:dyDescent="0.3">
      <c r="C1009" s="272"/>
      <c r="D1009" s="272"/>
      <c r="E1009" s="272"/>
      <c r="F1009" s="504"/>
      <c r="G1009" s="7">
        <f t="shared" si="15"/>
        <v>0</v>
      </c>
    </row>
    <row r="1010" spans="3:7" x14ac:dyDescent="0.3">
      <c r="C1010" s="272"/>
      <c r="D1010" s="272"/>
      <c r="E1010" s="272"/>
      <c r="F1010" s="504"/>
      <c r="G1010" s="7">
        <f t="shared" si="15"/>
        <v>0</v>
      </c>
    </row>
    <row r="1011" spans="3:7" x14ac:dyDescent="0.3">
      <c r="C1011" s="272"/>
      <c r="D1011" s="272"/>
      <c r="E1011" s="272"/>
      <c r="F1011" s="504"/>
      <c r="G1011" s="7">
        <f t="shared" si="15"/>
        <v>0</v>
      </c>
    </row>
    <row r="1012" spans="3:7" x14ac:dyDescent="0.3">
      <c r="C1012" s="272"/>
      <c r="D1012" s="272"/>
      <c r="E1012" s="272"/>
      <c r="F1012" s="504"/>
      <c r="G1012" s="7">
        <f t="shared" si="15"/>
        <v>0</v>
      </c>
    </row>
    <row r="1013" spans="3:7" x14ac:dyDescent="0.3">
      <c r="C1013" s="272"/>
      <c r="D1013" s="272"/>
      <c r="E1013" s="272"/>
      <c r="F1013" s="504"/>
      <c r="G1013" s="7">
        <f t="shared" si="15"/>
        <v>0</v>
      </c>
    </row>
    <row r="1014" spans="3:7" x14ac:dyDescent="0.3">
      <c r="C1014" s="272"/>
      <c r="D1014" s="272"/>
      <c r="E1014" s="272"/>
      <c r="F1014" s="504"/>
      <c r="G1014" s="7">
        <f t="shared" si="15"/>
        <v>0</v>
      </c>
    </row>
    <row r="1015" spans="3:7" x14ac:dyDescent="0.3">
      <c r="C1015" s="272"/>
      <c r="D1015" s="272"/>
      <c r="E1015" s="272"/>
      <c r="F1015" s="504"/>
      <c r="G1015" s="7">
        <f t="shared" si="15"/>
        <v>0</v>
      </c>
    </row>
    <row r="1016" spans="3:7" x14ac:dyDescent="0.3">
      <c r="C1016" s="272"/>
      <c r="D1016" s="272"/>
      <c r="E1016" s="272"/>
      <c r="F1016" s="504"/>
      <c r="G1016" s="7">
        <f t="shared" si="15"/>
        <v>0</v>
      </c>
    </row>
    <row r="1017" spans="3:7" x14ac:dyDescent="0.3">
      <c r="C1017" s="272"/>
      <c r="D1017" s="272"/>
      <c r="E1017" s="272"/>
      <c r="F1017" s="504"/>
      <c r="G1017" s="7">
        <f t="shared" si="15"/>
        <v>0</v>
      </c>
    </row>
    <row r="1018" spans="3:7" x14ac:dyDescent="0.3">
      <c r="C1018" s="272"/>
      <c r="D1018" s="272"/>
      <c r="E1018" s="272"/>
      <c r="F1018" s="504"/>
      <c r="G1018" s="7">
        <f t="shared" ref="G1018:G1081" si="16">IF(F1018="Bébé actif",14,IF(F1018="Récréatif",35,IF(F1018="Récréatif STR",35,IF(F1018="Récréatif GR",35,IF(F1018="Récréatif PK",35,IF(F1018="Récréatif adaptée",20,0))))))</f>
        <v>0</v>
      </c>
    </row>
    <row r="1019" spans="3:7" x14ac:dyDescent="0.3">
      <c r="C1019" s="272"/>
      <c r="D1019" s="272"/>
      <c r="E1019" s="272"/>
      <c r="F1019" s="504"/>
      <c r="G1019" s="7">
        <f t="shared" si="16"/>
        <v>0</v>
      </c>
    </row>
    <row r="1020" spans="3:7" x14ac:dyDescent="0.3">
      <c r="C1020" s="272"/>
      <c r="D1020" s="272"/>
      <c r="E1020" s="272"/>
      <c r="F1020" s="504"/>
      <c r="G1020" s="7">
        <f t="shared" si="16"/>
        <v>0</v>
      </c>
    </row>
    <row r="1021" spans="3:7" x14ac:dyDescent="0.3">
      <c r="C1021" s="272"/>
      <c r="D1021" s="272"/>
      <c r="E1021" s="272"/>
      <c r="F1021" s="504"/>
      <c r="G1021" s="7">
        <f t="shared" si="16"/>
        <v>0</v>
      </c>
    </row>
    <row r="1022" spans="3:7" x14ac:dyDescent="0.3">
      <c r="C1022" s="272"/>
      <c r="D1022" s="272"/>
      <c r="E1022" s="272"/>
      <c r="F1022" s="504"/>
      <c r="G1022" s="7">
        <f t="shared" si="16"/>
        <v>0</v>
      </c>
    </row>
    <row r="1023" spans="3:7" x14ac:dyDescent="0.3">
      <c r="C1023" s="272"/>
      <c r="D1023" s="272"/>
      <c r="E1023" s="272"/>
      <c r="F1023" s="504"/>
      <c r="G1023" s="7">
        <f t="shared" si="16"/>
        <v>0</v>
      </c>
    </row>
    <row r="1024" spans="3:7" x14ac:dyDescent="0.3">
      <c r="C1024" s="272"/>
      <c r="D1024" s="272"/>
      <c r="E1024" s="272"/>
      <c r="F1024" s="504"/>
      <c r="G1024" s="7">
        <f t="shared" si="16"/>
        <v>0</v>
      </c>
    </row>
    <row r="1025" spans="3:7" x14ac:dyDescent="0.3">
      <c r="C1025" s="272"/>
      <c r="D1025" s="272"/>
      <c r="E1025" s="272"/>
      <c r="F1025" s="504"/>
      <c r="G1025" s="7">
        <f t="shared" si="16"/>
        <v>0</v>
      </c>
    </row>
    <row r="1026" spans="3:7" x14ac:dyDescent="0.3">
      <c r="C1026" s="272"/>
      <c r="D1026" s="272"/>
      <c r="E1026" s="272"/>
      <c r="F1026" s="504"/>
      <c r="G1026" s="7">
        <f t="shared" si="16"/>
        <v>0</v>
      </c>
    </row>
    <row r="1027" spans="3:7" x14ac:dyDescent="0.3">
      <c r="C1027" s="272"/>
      <c r="D1027" s="272"/>
      <c r="E1027" s="272"/>
      <c r="F1027" s="504"/>
      <c r="G1027" s="7">
        <f t="shared" si="16"/>
        <v>0</v>
      </c>
    </row>
    <row r="1028" spans="3:7" x14ac:dyDescent="0.3">
      <c r="C1028" s="272"/>
      <c r="D1028" s="272"/>
      <c r="E1028" s="272"/>
      <c r="F1028" s="504"/>
      <c r="G1028" s="7">
        <f t="shared" si="16"/>
        <v>0</v>
      </c>
    </row>
    <row r="1029" spans="3:7" x14ac:dyDescent="0.3">
      <c r="C1029" s="272"/>
      <c r="D1029" s="272"/>
      <c r="E1029" s="272"/>
      <c r="F1029" s="504"/>
      <c r="G1029" s="7">
        <f t="shared" si="16"/>
        <v>0</v>
      </c>
    </row>
    <row r="1030" spans="3:7" x14ac:dyDescent="0.3">
      <c r="C1030" s="272"/>
      <c r="D1030" s="272"/>
      <c r="E1030" s="272"/>
      <c r="F1030" s="504"/>
      <c r="G1030" s="7">
        <f t="shared" si="16"/>
        <v>0</v>
      </c>
    </row>
    <row r="1031" spans="3:7" x14ac:dyDescent="0.3">
      <c r="C1031" s="272"/>
      <c r="D1031" s="272"/>
      <c r="E1031" s="272"/>
      <c r="F1031" s="504"/>
      <c r="G1031" s="7">
        <f t="shared" si="16"/>
        <v>0</v>
      </c>
    </row>
    <row r="1032" spans="3:7" x14ac:dyDescent="0.3">
      <c r="C1032" s="272"/>
      <c r="D1032" s="272"/>
      <c r="E1032" s="272"/>
      <c r="F1032" s="504"/>
      <c r="G1032" s="7">
        <f t="shared" si="16"/>
        <v>0</v>
      </c>
    </row>
    <row r="1033" spans="3:7" x14ac:dyDescent="0.3">
      <c r="C1033" s="272"/>
      <c r="D1033" s="272"/>
      <c r="E1033" s="272"/>
      <c r="F1033" s="504"/>
      <c r="G1033" s="7">
        <f t="shared" si="16"/>
        <v>0</v>
      </c>
    </row>
    <row r="1034" spans="3:7" x14ac:dyDescent="0.3">
      <c r="C1034" s="272"/>
      <c r="D1034" s="272"/>
      <c r="E1034" s="272"/>
      <c r="F1034" s="504"/>
      <c r="G1034" s="7">
        <f t="shared" si="16"/>
        <v>0</v>
      </c>
    </row>
    <row r="1035" spans="3:7" x14ac:dyDescent="0.3">
      <c r="C1035" s="272"/>
      <c r="D1035" s="272"/>
      <c r="E1035" s="272"/>
      <c r="F1035" s="504"/>
      <c r="G1035" s="7">
        <f t="shared" si="16"/>
        <v>0</v>
      </c>
    </row>
    <row r="1036" spans="3:7" x14ac:dyDescent="0.3">
      <c r="C1036" s="272"/>
      <c r="D1036" s="272"/>
      <c r="E1036" s="272"/>
      <c r="F1036" s="504"/>
      <c r="G1036" s="7">
        <f t="shared" si="16"/>
        <v>0</v>
      </c>
    </row>
    <row r="1037" spans="3:7" x14ac:dyDescent="0.3">
      <c r="C1037" s="272"/>
      <c r="D1037" s="272"/>
      <c r="E1037" s="272"/>
      <c r="F1037" s="504"/>
      <c r="G1037" s="7">
        <f t="shared" si="16"/>
        <v>0</v>
      </c>
    </row>
    <row r="1038" spans="3:7" x14ac:dyDescent="0.3">
      <c r="C1038" s="272"/>
      <c r="D1038" s="272"/>
      <c r="E1038" s="272"/>
      <c r="F1038" s="504"/>
      <c r="G1038" s="7">
        <f t="shared" si="16"/>
        <v>0</v>
      </c>
    </row>
    <row r="1039" spans="3:7" x14ac:dyDescent="0.3">
      <c r="C1039" s="272"/>
      <c r="D1039" s="272"/>
      <c r="E1039" s="272"/>
      <c r="F1039" s="504"/>
      <c r="G1039" s="7">
        <f t="shared" si="16"/>
        <v>0</v>
      </c>
    </row>
    <row r="1040" spans="3:7" x14ac:dyDescent="0.3">
      <c r="C1040" s="272"/>
      <c r="D1040" s="272"/>
      <c r="E1040" s="272"/>
      <c r="F1040" s="504"/>
      <c r="G1040" s="7">
        <f t="shared" si="16"/>
        <v>0</v>
      </c>
    </row>
    <row r="1041" spans="3:7" x14ac:dyDescent="0.3">
      <c r="C1041" s="272"/>
      <c r="D1041" s="272"/>
      <c r="E1041" s="272"/>
      <c r="F1041" s="504"/>
      <c r="G1041" s="7">
        <f t="shared" si="16"/>
        <v>0</v>
      </c>
    </row>
    <row r="1042" spans="3:7" x14ac:dyDescent="0.3">
      <c r="C1042" s="272"/>
      <c r="D1042" s="272"/>
      <c r="E1042" s="272"/>
      <c r="F1042" s="504"/>
      <c r="G1042" s="7">
        <f t="shared" si="16"/>
        <v>0</v>
      </c>
    </row>
    <row r="1043" spans="3:7" x14ac:dyDescent="0.3">
      <c r="C1043" s="272"/>
      <c r="D1043" s="272"/>
      <c r="E1043" s="272"/>
      <c r="F1043" s="504"/>
      <c r="G1043" s="7">
        <f t="shared" si="16"/>
        <v>0</v>
      </c>
    </row>
    <row r="1044" spans="3:7" x14ac:dyDescent="0.3">
      <c r="C1044" s="272"/>
      <c r="D1044" s="272"/>
      <c r="E1044" s="272"/>
      <c r="F1044" s="504"/>
      <c r="G1044" s="7">
        <f t="shared" si="16"/>
        <v>0</v>
      </c>
    </row>
    <row r="1045" spans="3:7" x14ac:dyDescent="0.3">
      <c r="C1045" s="272"/>
      <c r="D1045" s="272"/>
      <c r="E1045" s="272"/>
      <c r="F1045" s="504"/>
      <c r="G1045" s="7">
        <f t="shared" si="16"/>
        <v>0</v>
      </c>
    </row>
    <row r="1046" spans="3:7" x14ac:dyDescent="0.3">
      <c r="C1046" s="272"/>
      <c r="D1046" s="272"/>
      <c r="E1046" s="272"/>
      <c r="F1046" s="504"/>
      <c r="G1046" s="7">
        <f t="shared" si="16"/>
        <v>0</v>
      </c>
    </row>
    <row r="1047" spans="3:7" x14ac:dyDescent="0.3">
      <c r="C1047" s="272"/>
      <c r="D1047" s="272"/>
      <c r="E1047" s="272"/>
      <c r="F1047" s="504"/>
      <c r="G1047" s="7">
        <f t="shared" si="16"/>
        <v>0</v>
      </c>
    </row>
    <row r="1048" spans="3:7" x14ac:dyDescent="0.3">
      <c r="C1048" s="272"/>
      <c r="D1048" s="272"/>
      <c r="E1048" s="272"/>
      <c r="F1048" s="504"/>
      <c r="G1048" s="7">
        <f t="shared" si="16"/>
        <v>0</v>
      </c>
    </row>
    <row r="1049" spans="3:7" x14ac:dyDescent="0.3">
      <c r="C1049" s="272"/>
      <c r="D1049" s="272"/>
      <c r="E1049" s="272"/>
      <c r="F1049" s="504"/>
      <c r="G1049" s="7">
        <f t="shared" si="16"/>
        <v>0</v>
      </c>
    </row>
    <row r="1050" spans="3:7" x14ac:dyDescent="0.3">
      <c r="C1050" s="272"/>
      <c r="D1050" s="272"/>
      <c r="E1050" s="272"/>
      <c r="F1050" s="504"/>
      <c r="G1050" s="7">
        <f t="shared" si="16"/>
        <v>0</v>
      </c>
    </row>
    <row r="1051" spans="3:7" x14ac:dyDescent="0.3">
      <c r="C1051" s="272"/>
      <c r="D1051" s="272"/>
      <c r="E1051" s="272"/>
      <c r="F1051" s="504"/>
      <c r="G1051" s="7">
        <f t="shared" si="16"/>
        <v>0</v>
      </c>
    </row>
    <row r="1052" spans="3:7" x14ac:dyDescent="0.3">
      <c r="C1052" s="272"/>
      <c r="D1052" s="272"/>
      <c r="E1052" s="272"/>
      <c r="F1052" s="504"/>
      <c r="G1052" s="7">
        <f t="shared" si="16"/>
        <v>0</v>
      </c>
    </row>
    <row r="1053" spans="3:7" x14ac:dyDescent="0.3">
      <c r="C1053" s="272"/>
      <c r="D1053" s="272"/>
      <c r="E1053" s="272"/>
      <c r="F1053" s="504"/>
      <c r="G1053" s="7">
        <f t="shared" si="16"/>
        <v>0</v>
      </c>
    </row>
    <row r="1054" spans="3:7" x14ac:dyDescent="0.3">
      <c r="C1054" s="272"/>
      <c r="D1054" s="272"/>
      <c r="E1054" s="272"/>
      <c r="F1054" s="504"/>
      <c r="G1054" s="7">
        <f t="shared" si="16"/>
        <v>0</v>
      </c>
    </row>
    <row r="1055" spans="3:7" x14ac:dyDescent="0.3">
      <c r="C1055" s="272"/>
      <c r="D1055" s="272"/>
      <c r="E1055" s="272"/>
      <c r="F1055" s="504"/>
      <c r="G1055" s="7">
        <f t="shared" si="16"/>
        <v>0</v>
      </c>
    </row>
    <row r="1056" spans="3:7" x14ac:dyDescent="0.3">
      <c r="C1056" s="272"/>
      <c r="D1056" s="272"/>
      <c r="E1056" s="272"/>
      <c r="F1056" s="504"/>
      <c r="G1056" s="7">
        <f t="shared" si="16"/>
        <v>0</v>
      </c>
    </row>
    <row r="1057" spans="3:7" x14ac:dyDescent="0.3">
      <c r="C1057" s="272"/>
      <c r="D1057" s="272"/>
      <c r="E1057" s="272"/>
      <c r="F1057" s="504"/>
      <c r="G1057" s="7">
        <f t="shared" si="16"/>
        <v>0</v>
      </c>
    </row>
    <row r="1058" spans="3:7" x14ac:dyDescent="0.3">
      <c r="C1058" s="272"/>
      <c r="D1058" s="272"/>
      <c r="E1058" s="272"/>
      <c r="F1058" s="504"/>
      <c r="G1058" s="7">
        <f t="shared" si="16"/>
        <v>0</v>
      </c>
    </row>
    <row r="1059" spans="3:7" x14ac:dyDescent="0.3">
      <c r="C1059" s="272"/>
      <c r="D1059" s="272"/>
      <c r="E1059" s="272"/>
      <c r="F1059" s="504"/>
      <c r="G1059" s="7">
        <f t="shared" si="16"/>
        <v>0</v>
      </c>
    </row>
    <row r="1060" spans="3:7" x14ac:dyDescent="0.3">
      <c r="C1060" s="272"/>
      <c r="D1060" s="272"/>
      <c r="E1060" s="272"/>
      <c r="F1060" s="504"/>
      <c r="G1060" s="7">
        <f t="shared" si="16"/>
        <v>0</v>
      </c>
    </row>
    <row r="1061" spans="3:7" x14ac:dyDescent="0.3">
      <c r="C1061" s="272"/>
      <c r="D1061" s="272"/>
      <c r="E1061" s="272"/>
      <c r="F1061" s="504"/>
      <c r="G1061" s="7">
        <f t="shared" si="16"/>
        <v>0</v>
      </c>
    </row>
    <row r="1062" spans="3:7" x14ac:dyDescent="0.3">
      <c r="C1062" s="272"/>
      <c r="D1062" s="272"/>
      <c r="E1062" s="272"/>
      <c r="F1062" s="504"/>
      <c r="G1062" s="7">
        <f t="shared" si="16"/>
        <v>0</v>
      </c>
    </row>
    <row r="1063" spans="3:7" x14ac:dyDescent="0.3">
      <c r="C1063" s="272"/>
      <c r="D1063" s="272"/>
      <c r="E1063" s="272"/>
      <c r="F1063" s="504"/>
      <c r="G1063" s="7">
        <f t="shared" si="16"/>
        <v>0</v>
      </c>
    </row>
    <row r="1064" spans="3:7" x14ac:dyDescent="0.3">
      <c r="C1064" s="272"/>
      <c r="D1064" s="272"/>
      <c r="E1064" s="272"/>
      <c r="F1064" s="504"/>
      <c r="G1064" s="7">
        <f t="shared" si="16"/>
        <v>0</v>
      </c>
    </row>
    <row r="1065" spans="3:7" x14ac:dyDescent="0.3">
      <c r="C1065" s="272"/>
      <c r="D1065" s="272"/>
      <c r="E1065" s="272"/>
      <c r="F1065" s="504"/>
      <c r="G1065" s="7">
        <f t="shared" si="16"/>
        <v>0</v>
      </c>
    </row>
    <row r="1066" spans="3:7" x14ac:dyDescent="0.3">
      <c r="C1066" s="272"/>
      <c r="D1066" s="272"/>
      <c r="E1066" s="272"/>
      <c r="F1066" s="504"/>
      <c r="G1066" s="7">
        <f t="shared" si="16"/>
        <v>0</v>
      </c>
    </row>
    <row r="1067" spans="3:7" x14ac:dyDescent="0.3">
      <c r="C1067" s="272"/>
      <c r="D1067" s="272"/>
      <c r="E1067" s="272"/>
      <c r="F1067" s="504"/>
      <c r="G1067" s="7">
        <f t="shared" si="16"/>
        <v>0</v>
      </c>
    </row>
    <row r="1068" spans="3:7" x14ac:dyDescent="0.3">
      <c r="C1068" s="272"/>
      <c r="D1068" s="272"/>
      <c r="E1068" s="272"/>
      <c r="F1068" s="504"/>
      <c r="G1068" s="7">
        <f t="shared" si="16"/>
        <v>0</v>
      </c>
    </row>
    <row r="1069" spans="3:7" x14ac:dyDescent="0.3">
      <c r="C1069" s="272"/>
      <c r="D1069" s="272"/>
      <c r="E1069" s="272"/>
      <c r="F1069" s="504"/>
      <c r="G1069" s="7">
        <f t="shared" si="16"/>
        <v>0</v>
      </c>
    </row>
    <row r="1070" spans="3:7" x14ac:dyDescent="0.3">
      <c r="C1070" s="272"/>
      <c r="D1070" s="272"/>
      <c r="E1070" s="272"/>
      <c r="F1070" s="504"/>
      <c r="G1070" s="7">
        <f t="shared" si="16"/>
        <v>0</v>
      </c>
    </row>
    <row r="1071" spans="3:7" x14ac:dyDescent="0.3">
      <c r="C1071" s="272"/>
      <c r="D1071" s="272"/>
      <c r="E1071" s="272"/>
      <c r="F1071" s="504"/>
      <c r="G1071" s="7">
        <f t="shared" si="16"/>
        <v>0</v>
      </c>
    </row>
    <row r="1072" spans="3:7" x14ac:dyDescent="0.3">
      <c r="C1072" s="272"/>
      <c r="D1072" s="272"/>
      <c r="E1072" s="272"/>
      <c r="F1072" s="504"/>
      <c r="G1072" s="7">
        <f t="shared" si="16"/>
        <v>0</v>
      </c>
    </row>
    <row r="1073" spans="3:7" x14ac:dyDescent="0.3">
      <c r="C1073" s="272"/>
      <c r="D1073" s="272"/>
      <c r="E1073" s="272"/>
      <c r="F1073" s="504"/>
      <c r="G1073" s="7">
        <f t="shared" si="16"/>
        <v>0</v>
      </c>
    </row>
    <row r="1074" spans="3:7" x14ac:dyDescent="0.3">
      <c r="C1074" s="272"/>
      <c r="D1074" s="272"/>
      <c r="E1074" s="272"/>
      <c r="F1074" s="504"/>
      <c r="G1074" s="7">
        <f t="shared" si="16"/>
        <v>0</v>
      </c>
    </row>
    <row r="1075" spans="3:7" x14ac:dyDescent="0.3">
      <c r="C1075" s="272"/>
      <c r="D1075" s="272"/>
      <c r="E1075" s="272"/>
      <c r="F1075" s="504"/>
      <c r="G1075" s="7">
        <f t="shared" si="16"/>
        <v>0</v>
      </c>
    </row>
    <row r="1076" spans="3:7" x14ac:dyDescent="0.3">
      <c r="C1076" s="272"/>
      <c r="D1076" s="272"/>
      <c r="E1076" s="272"/>
      <c r="F1076" s="504"/>
      <c r="G1076" s="7">
        <f t="shared" si="16"/>
        <v>0</v>
      </c>
    </row>
    <row r="1077" spans="3:7" x14ac:dyDescent="0.3">
      <c r="C1077" s="272"/>
      <c r="D1077" s="272"/>
      <c r="E1077" s="272"/>
      <c r="F1077" s="504"/>
      <c r="G1077" s="7">
        <f t="shared" si="16"/>
        <v>0</v>
      </c>
    </row>
    <row r="1078" spans="3:7" x14ac:dyDescent="0.3">
      <c r="C1078" s="272"/>
      <c r="D1078" s="272"/>
      <c r="E1078" s="272"/>
      <c r="F1078" s="504"/>
      <c r="G1078" s="7">
        <f t="shared" si="16"/>
        <v>0</v>
      </c>
    </row>
    <row r="1079" spans="3:7" x14ac:dyDescent="0.3">
      <c r="C1079" s="272"/>
      <c r="D1079" s="272"/>
      <c r="E1079" s="272"/>
      <c r="F1079" s="504"/>
      <c r="G1079" s="7">
        <f t="shared" si="16"/>
        <v>0</v>
      </c>
    </row>
    <row r="1080" spans="3:7" x14ac:dyDescent="0.3">
      <c r="C1080" s="272"/>
      <c r="D1080" s="272"/>
      <c r="E1080" s="272"/>
      <c r="F1080" s="504"/>
      <c r="G1080" s="7">
        <f t="shared" si="16"/>
        <v>0</v>
      </c>
    </row>
    <row r="1081" spans="3:7" x14ac:dyDescent="0.3">
      <c r="C1081" s="272"/>
      <c r="D1081" s="272"/>
      <c r="E1081" s="272"/>
      <c r="F1081" s="504"/>
      <c r="G1081" s="7">
        <f t="shared" si="16"/>
        <v>0</v>
      </c>
    </row>
    <row r="1082" spans="3:7" x14ac:dyDescent="0.3">
      <c r="C1082" s="272"/>
      <c r="D1082" s="272"/>
      <c r="E1082" s="272"/>
      <c r="F1082" s="504"/>
      <c r="G1082" s="7">
        <f t="shared" ref="G1082:G1145" si="17">IF(F1082="Bébé actif",14,IF(F1082="Récréatif",35,IF(F1082="Récréatif STR",35,IF(F1082="Récréatif GR",35,IF(F1082="Récréatif PK",35,IF(F1082="Récréatif adaptée",20,0))))))</f>
        <v>0</v>
      </c>
    </row>
    <row r="1083" spans="3:7" x14ac:dyDescent="0.3">
      <c r="C1083" s="272"/>
      <c r="D1083" s="272"/>
      <c r="E1083" s="272"/>
      <c r="F1083" s="504"/>
      <c r="G1083" s="7">
        <f t="shared" si="17"/>
        <v>0</v>
      </c>
    </row>
    <row r="1084" spans="3:7" x14ac:dyDescent="0.3">
      <c r="C1084" s="272"/>
      <c r="D1084" s="272"/>
      <c r="E1084" s="272"/>
      <c r="F1084" s="504"/>
      <c r="G1084" s="7">
        <f t="shared" si="17"/>
        <v>0</v>
      </c>
    </row>
    <row r="1085" spans="3:7" x14ac:dyDescent="0.3">
      <c r="C1085" s="272"/>
      <c r="D1085" s="272"/>
      <c r="E1085" s="272"/>
      <c r="F1085" s="504"/>
      <c r="G1085" s="7">
        <f t="shared" si="17"/>
        <v>0</v>
      </c>
    </row>
    <row r="1086" spans="3:7" x14ac:dyDescent="0.3">
      <c r="C1086" s="272"/>
      <c r="D1086" s="272"/>
      <c r="E1086" s="272"/>
      <c r="F1086" s="504"/>
      <c r="G1086" s="7">
        <f t="shared" si="17"/>
        <v>0</v>
      </c>
    </row>
    <row r="1087" spans="3:7" x14ac:dyDescent="0.3">
      <c r="C1087" s="272"/>
      <c r="D1087" s="272"/>
      <c r="E1087" s="272"/>
      <c r="F1087" s="504"/>
      <c r="G1087" s="7">
        <f t="shared" si="17"/>
        <v>0</v>
      </c>
    </row>
    <row r="1088" spans="3:7" x14ac:dyDescent="0.3">
      <c r="C1088" s="272"/>
      <c r="D1088" s="272"/>
      <c r="E1088" s="272"/>
      <c r="F1088" s="504"/>
      <c r="G1088" s="7">
        <f t="shared" si="17"/>
        <v>0</v>
      </c>
    </row>
    <row r="1089" spans="3:7" x14ac:dyDescent="0.3">
      <c r="C1089" s="272"/>
      <c r="D1089" s="272"/>
      <c r="E1089" s="272"/>
      <c r="F1089" s="504"/>
      <c r="G1089" s="7">
        <f t="shared" si="17"/>
        <v>0</v>
      </c>
    </row>
    <row r="1090" spans="3:7" x14ac:dyDescent="0.3">
      <c r="C1090" s="272"/>
      <c r="D1090" s="272"/>
      <c r="E1090" s="272"/>
      <c r="F1090" s="504"/>
      <c r="G1090" s="7">
        <f t="shared" si="17"/>
        <v>0</v>
      </c>
    </row>
    <row r="1091" spans="3:7" x14ac:dyDescent="0.3">
      <c r="C1091" s="272"/>
      <c r="D1091" s="272"/>
      <c r="E1091" s="272"/>
      <c r="F1091" s="504"/>
      <c r="G1091" s="7">
        <f t="shared" si="17"/>
        <v>0</v>
      </c>
    </row>
    <row r="1092" spans="3:7" x14ac:dyDescent="0.3">
      <c r="C1092" s="272"/>
      <c r="D1092" s="272"/>
      <c r="E1092" s="272"/>
      <c r="F1092" s="504"/>
      <c r="G1092" s="7">
        <f t="shared" si="17"/>
        <v>0</v>
      </c>
    </row>
    <row r="1093" spans="3:7" x14ac:dyDescent="0.3">
      <c r="C1093" s="272"/>
      <c r="D1093" s="272"/>
      <c r="E1093" s="272"/>
      <c r="F1093" s="504"/>
      <c r="G1093" s="7">
        <f t="shared" si="17"/>
        <v>0</v>
      </c>
    </row>
    <row r="1094" spans="3:7" x14ac:dyDescent="0.3">
      <c r="C1094" s="272"/>
      <c r="D1094" s="272"/>
      <c r="E1094" s="272"/>
      <c r="F1094" s="504"/>
      <c r="G1094" s="7">
        <f t="shared" si="17"/>
        <v>0</v>
      </c>
    </row>
    <row r="1095" spans="3:7" x14ac:dyDescent="0.3">
      <c r="C1095" s="272"/>
      <c r="D1095" s="272"/>
      <c r="E1095" s="272"/>
      <c r="F1095" s="504"/>
      <c r="G1095" s="7">
        <f t="shared" si="17"/>
        <v>0</v>
      </c>
    </row>
    <row r="1096" spans="3:7" x14ac:dyDescent="0.3">
      <c r="C1096" s="272"/>
      <c r="D1096" s="272"/>
      <c r="E1096" s="272"/>
      <c r="F1096" s="504"/>
      <c r="G1096" s="7">
        <f t="shared" si="17"/>
        <v>0</v>
      </c>
    </row>
    <row r="1097" spans="3:7" x14ac:dyDescent="0.3">
      <c r="C1097" s="272"/>
      <c r="D1097" s="272"/>
      <c r="E1097" s="272"/>
      <c r="F1097" s="504"/>
      <c r="G1097" s="7">
        <f t="shared" si="17"/>
        <v>0</v>
      </c>
    </row>
    <row r="1098" spans="3:7" x14ac:dyDescent="0.3">
      <c r="C1098" s="272"/>
      <c r="D1098" s="272"/>
      <c r="E1098" s="272"/>
      <c r="F1098" s="504"/>
      <c r="G1098" s="7">
        <f t="shared" si="17"/>
        <v>0</v>
      </c>
    </row>
    <row r="1099" spans="3:7" x14ac:dyDescent="0.3">
      <c r="C1099" s="272"/>
      <c r="D1099" s="272"/>
      <c r="E1099" s="272"/>
      <c r="F1099" s="504"/>
      <c r="G1099" s="7">
        <f t="shared" si="17"/>
        <v>0</v>
      </c>
    </row>
    <row r="1100" spans="3:7" x14ac:dyDescent="0.3">
      <c r="C1100" s="272"/>
      <c r="D1100" s="272"/>
      <c r="E1100" s="272"/>
      <c r="F1100" s="504"/>
      <c r="G1100" s="7">
        <f t="shared" si="17"/>
        <v>0</v>
      </c>
    </row>
    <row r="1101" spans="3:7" x14ac:dyDescent="0.3">
      <c r="C1101" s="272"/>
      <c r="D1101" s="272"/>
      <c r="E1101" s="272"/>
      <c r="F1101" s="504"/>
      <c r="G1101" s="7">
        <f t="shared" si="17"/>
        <v>0</v>
      </c>
    </row>
    <row r="1102" spans="3:7" x14ac:dyDescent="0.3">
      <c r="C1102" s="272"/>
      <c r="D1102" s="272"/>
      <c r="E1102" s="272"/>
      <c r="F1102" s="504"/>
      <c r="G1102" s="7">
        <f t="shared" si="17"/>
        <v>0</v>
      </c>
    </row>
    <row r="1103" spans="3:7" x14ac:dyDescent="0.3">
      <c r="C1103" s="272"/>
      <c r="D1103" s="272"/>
      <c r="E1103" s="272"/>
      <c r="F1103" s="504"/>
      <c r="G1103" s="7">
        <f t="shared" si="17"/>
        <v>0</v>
      </c>
    </row>
    <row r="1104" spans="3:7" x14ac:dyDescent="0.3">
      <c r="C1104" s="272"/>
      <c r="D1104" s="272"/>
      <c r="E1104" s="272"/>
      <c r="F1104" s="504"/>
      <c r="G1104" s="7">
        <f t="shared" si="17"/>
        <v>0</v>
      </c>
    </row>
    <row r="1105" spans="3:7" x14ac:dyDescent="0.3">
      <c r="C1105" s="272"/>
      <c r="D1105" s="272"/>
      <c r="E1105" s="272"/>
      <c r="F1105" s="504"/>
      <c r="G1105" s="7">
        <f t="shared" si="17"/>
        <v>0</v>
      </c>
    </row>
    <row r="1106" spans="3:7" x14ac:dyDescent="0.3">
      <c r="C1106" s="272"/>
      <c r="D1106" s="272"/>
      <c r="E1106" s="272"/>
      <c r="F1106" s="504"/>
      <c r="G1106" s="7">
        <f t="shared" si="17"/>
        <v>0</v>
      </c>
    </row>
    <row r="1107" spans="3:7" x14ac:dyDescent="0.3">
      <c r="C1107" s="272"/>
      <c r="D1107" s="272"/>
      <c r="E1107" s="272"/>
      <c r="F1107" s="504"/>
      <c r="G1107" s="7">
        <f t="shared" si="17"/>
        <v>0</v>
      </c>
    </row>
    <row r="1108" spans="3:7" x14ac:dyDescent="0.3">
      <c r="C1108" s="272"/>
      <c r="D1108" s="272"/>
      <c r="E1108" s="272"/>
      <c r="F1108" s="504"/>
      <c r="G1108" s="7">
        <f t="shared" si="17"/>
        <v>0</v>
      </c>
    </row>
    <row r="1109" spans="3:7" x14ac:dyDescent="0.3">
      <c r="C1109" s="272"/>
      <c r="D1109" s="272"/>
      <c r="E1109" s="272"/>
      <c r="F1109" s="504"/>
      <c r="G1109" s="7">
        <f t="shared" si="17"/>
        <v>0</v>
      </c>
    </row>
    <row r="1110" spans="3:7" x14ac:dyDescent="0.3">
      <c r="C1110" s="272"/>
      <c r="D1110" s="272"/>
      <c r="E1110" s="272"/>
      <c r="F1110" s="504"/>
      <c r="G1110" s="7">
        <f t="shared" si="17"/>
        <v>0</v>
      </c>
    </row>
    <row r="1111" spans="3:7" x14ac:dyDescent="0.3">
      <c r="C1111" s="272"/>
      <c r="D1111" s="272"/>
      <c r="E1111" s="272"/>
      <c r="F1111" s="504"/>
      <c r="G1111" s="7">
        <f t="shared" si="17"/>
        <v>0</v>
      </c>
    </row>
    <row r="1112" spans="3:7" x14ac:dyDescent="0.3">
      <c r="C1112" s="272"/>
      <c r="D1112" s="272"/>
      <c r="E1112" s="272"/>
      <c r="F1112" s="504"/>
      <c r="G1112" s="7">
        <f t="shared" si="17"/>
        <v>0</v>
      </c>
    </row>
    <row r="1113" spans="3:7" x14ac:dyDescent="0.3">
      <c r="C1113" s="272"/>
      <c r="D1113" s="272"/>
      <c r="E1113" s="272"/>
      <c r="F1113" s="504"/>
      <c r="G1113" s="7">
        <f t="shared" si="17"/>
        <v>0</v>
      </c>
    </row>
    <row r="1114" spans="3:7" x14ac:dyDescent="0.3">
      <c r="C1114" s="272"/>
      <c r="D1114" s="272"/>
      <c r="E1114" s="272"/>
      <c r="F1114" s="504"/>
      <c r="G1114" s="7">
        <f t="shared" si="17"/>
        <v>0</v>
      </c>
    </row>
    <row r="1115" spans="3:7" x14ac:dyDescent="0.3">
      <c r="C1115" s="272"/>
      <c r="D1115" s="272"/>
      <c r="E1115" s="272"/>
      <c r="F1115" s="504"/>
      <c r="G1115" s="7">
        <f t="shared" si="17"/>
        <v>0</v>
      </c>
    </row>
    <row r="1116" spans="3:7" x14ac:dyDescent="0.3">
      <c r="C1116" s="272"/>
      <c r="D1116" s="272"/>
      <c r="E1116" s="272"/>
      <c r="F1116" s="504"/>
      <c r="G1116" s="7">
        <f t="shared" si="17"/>
        <v>0</v>
      </c>
    </row>
    <row r="1117" spans="3:7" x14ac:dyDescent="0.3">
      <c r="C1117" s="272"/>
      <c r="D1117" s="272"/>
      <c r="E1117" s="272"/>
      <c r="F1117" s="504"/>
      <c r="G1117" s="7">
        <f t="shared" si="17"/>
        <v>0</v>
      </c>
    </row>
    <row r="1118" spans="3:7" x14ac:dyDescent="0.3">
      <c r="C1118" s="272"/>
      <c r="D1118" s="272"/>
      <c r="E1118" s="272"/>
      <c r="F1118" s="504"/>
      <c r="G1118" s="7">
        <f t="shared" si="17"/>
        <v>0</v>
      </c>
    </row>
    <row r="1119" spans="3:7" x14ac:dyDescent="0.3">
      <c r="C1119" s="272"/>
      <c r="D1119" s="272"/>
      <c r="E1119" s="272"/>
      <c r="F1119" s="504"/>
      <c r="G1119" s="7">
        <f t="shared" si="17"/>
        <v>0</v>
      </c>
    </row>
    <row r="1120" spans="3:7" x14ac:dyDescent="0.3">
      <c r="C1120" s="272"/>
      <c r="D1120" s="272"/>
      <c r="E1120" s="272"/>
      <c r="F1120" s="504"/>
      <c r="G1120" s="7">
        <f t="shared" si="17"/>
        <v>0</v>
      </c>
    </row>
    <row r="1121" spans="3:7" x14ac:dyDescent="0.3">
      <c r="C1121" s="272"/>
      <c r="D1121" s="272"/>
      <c r="E1121" s="272"/>
      <c r="F1121" s="504"/>
      <c r="G1121" s="7">
        <f t="shared" si="17"/>
        <v>0</v>
      </c>
    </row>
    <row r="1122" spans="3:7" x14ac:dyDescent="0.3">
      <c r="C1122" s="272"/>
      <c r="D1122" s="272"/>
      <c r="E1122" s="272"/>
      <c r="F1122" s="504"/>
      <c r="G1122" s="7">
        <f t="shared" si="17"/>
        <v>0</v>
      </c>
    </row>
    <row r="1123" spans="3:7" x14ac:dyDescent="0.3">
      <c r="C1123" s="272"/>
      <c r="D1123" s="272"/>
      <c r="E1123" s="272"/>
      <c r="F1123" s="504"/>
      <c r="G1123" s="7">
        <f t="shared" si="17"/>
        <v>0</v>
      </c>
    </row>
    <row r="1124" spans="3:7" x14ac:dyDescent="0.3">
      <c r="C1124" s="272"/>
      <c r="D1124" s="272"/>
      <c r="E1124" s="272"/>
      <c r="F1124" s="504"/>
      <c r="G1124" s="7">
        <f t="shared" si="17"/>
        <v>0</v>
      </c>
    </row>
    <row r="1125" spans="3:7" x14ac:dyDescent="0.3">
      <c r="C1125" s="272"/>
      <c r="D1125" s="272"/>
      <c r="E1125" s="272"/>
      <c r="F1125" s="504"/>
      <c r="G1125" s="7">
        <f t="shared" si="17"/>
        <v>0</v>
      </c>
    </row>
    <row r="1126" spans="3:7" x14ac:dyDescent="0.3">
      <c r="C1126" s="272"/>
      <c r="D1126" s="272"/>
      <c r="E1126" s="272"/>
      <c r="F1126" s="504"/>
      <c r="G1126" s="7">
        <f t="shared" si="17"/>
        <v>0</v>
      </c>
    </row>
    <row r="1127" spans="3:7" x14ac:dyDescent="0.3">
      <c r="C1127" s="272"/>
      <c r="D1127" s="272"/>
      <c r="E1127" s="272"/>
      <c r="F1127" s="504"/>
      <c r="G1127" s="7">
        <f t="shared" si="17"/>
        <v>0</v>
      </c>
    </row>
    <row r="1128" spans="3:7" x14ac:dyDescent="0.3">
      <c r="C1128" s="272"/>
      <c r="D1128" s="272"/>
      <c r="E1128" s="272"/>
      <c r="F1128" s="504"/>
      <c r="G1128" s="7">
        <f t="shared" si="17"/>
        <v>0</v>
      </c>
    </row>
    <row r="1129" spans="3:7" x14ac:dyDescent="0.3">
      <c r="C1129" s="272"/>
      <c r="D1129" s="272"/>
      <c r="E1129" s="272"/>
      <c r="F1129" s="504"/>
      <c r="G1129" s="7">
        <f t="shared" si="17"/>
        <v>0</v>
      </c>
    </row>
    <row r="1130" spans="3:7" x14ac:dyDescent="0.3">
      <c r="C1130" s="272"/>
      <c r="D1130" s="272"/>
      <c r="E1130" s="272"/>
      <c r="F1130" s="504"/>
      <c r="G1130" s="7">
        <f t="shared" si="17"/>
        <v>0</v>
      </c>
    </row>
    <row r="1131" spans="3:7" x14ac:dyDescent="0.3">
      <c r="C1131" s="272"/>
      <c r="D1131" s="272"/>
      <c r="E1131" s="272"/>
      <c r="F1131" s="504"/>
      <c r="G1131" s="7">
        <f t="shared" si="17"/>
        <v>0</v>
      </c>
    </row>
    <row r="1132" spans="3:7" x14ac:dyDescent="0.3">
      <c r="C1132" s="272"/>
      <c r="D1132" s="272"/>
      <c r="E1132" s="272"/>
      <c r="F1132" s="504"/>
      <c r="G1132" s="7">
        <f t="shared" si="17"/>
        <v>0</v>
      </c>
    </row>
    <row r="1133" spans="3:7" x14ac:dyDescent="0.3">
      <c r="C1133" s="272"/>
      <c r="D1133" s="272"/>
      <c r="E1133" s="272"/>
      <c r="F1133" s="504"/>
      <c r="G1133" s="7">
        <f t="shared" si="17"/>
        <v>0</v>
      </c>
    </row>
    <row r="1134" spans="3:7" x14ac:dyDescent="0.3">
      <c r="C1134" s="272"/>
      <c r="D1134" s="272"/>
      <c r="E1134" s="272"/>
      <c r="F1134" s="504"/>
      <c r="G1134" s="7">
        <f t="shared" si="17"/>
        <v>0</v>
      </c>
    </row>
    <row r="1135" spans="3:7" x14ac:dyDescent="0.3">
      <c r="C1135" s="272"/>
      <c r="D1135" s="272"/>
      <c r="E1135" s="272"/>
      <c r="F1135" s="504"/>
      <c r="G1135" s="7">
        <f t="shared" si="17"/>
        <v>0</v>
      </c>
    </row>
    <row r="1136" spans="3:7" x14ac:dyDescent="0.3">
      <c r="C1136" s="272"/>
      <c r="D1136" s="272"/>
      <c r="E1136" s="272"/>
      <c r="F1136" s="504"/>
      <c r="G1136" s="7">
        <f t="shared" si="17"/>
        <v>0</v>
      </c>
    </row>
    <row r="1137" spans="3:7" x14ac:dyDescent="0.3">
      <c r="C1137" s="272"/>
      <c r="D1137" s="272"/>
      <c r="E1137" s="272"/>
      <c r="F1137" s="504"/>
      <c r="G1137" s="7">
        <f t="shared" si="17"/>
        <v>0</v>
      </c>
    </row>
    <row r="1138" spans="3:7" x14ac:dyDescent="0.3">
      <c r="C1138" s="272"/>
      <c r="D1138" s="272"/>
      <c r="E1138" s="272"/>
      <c r="F1138" s="504"/>
      <c r="G1138" s="7">
        <f t="shared" si="17"/>
        <v>0</v>
      </c>
    </row>
    <row r="1139" spans="3:7" x14ac:dyDescent="0.3">
      <c r="C1139" s="272"/>
      <c r="D1139" s="272"/>
      <c r="E1139" s="272"/>
      <c r="F1139" s="504"/>
      <c r="G1139" s="7">
        <f t="shared" si="17"/>
        <v>0</v>
      </c>
    </row>
    <row r="1140" spans="3:7" x14ac:dyDescent="0.3">
      <c r="C1140" s="272"/>
      <c r="D1140" s="272"/>
      <c r="E1140" s="272"/>
      <c r="F1140" s="504"/>
      <c r="G1140" s="7">
        <f t="shared" si="17"/>
        <v>0</v>
      </c>
    </row>
    <row r="1141" spans="3:7" x14ac:dyDescent="0.3">
      <c r="C1141" s="272"/>
      <c r="D1141" s="272"/>
      <c r="E1141" s="272"/>
      <c r="F1141" s="504"/>
      <c r="G1141" s="7">
        <f t="shared" si="17"/>
        <v>0</v>
      </c>
    </row>
    <row r="1142" spans="3:7" x14ac:dyDescent="0.3">
      <c r="C1142" s="272"/>
      <c r="D1142" s="272"/>
      <c r="E1142" s="272"/>
      <c r="F1142" s="504"/>
      <c r="G1142" s="7">
        <f t="shared" si="17"/>
        <v>0</v>
      </c>
    </row>
    <row r="1143" spans="3:7" x14ac:dyDescent="0.3">
      <c r="C1143" s="272"/>
      <c r="D1143" s="272"/>
      <c r="E1143" s="272"/>
      <c r="F1143" s="504"/>
      <c r="G1143" s="7">
        <f t="shared" si="17"/>
        <v>0</v>
      </c>
    </row>
    <row r="1144" spans="3:7" x14ac:dyDescent="0.3">
      <c r="C1144" s="272"/>
      <c r="D1144" s="272"/>
      <c r="E1144" s="272"/>
      <c r="F1144" s="504"/>
      <c r="G1144" s="7">
        <f t="shared" si="17"/>
        <v>0</v>
      </c>
    </row>
    <row r="1145" spans="3:7" x14ac:dyDescent="0.3">
      <c r="C1145" s="272"/>
      <c r="D1145" s="272"/>
      <c r="E1145" s="272"/>
      <c r="F1145" s="504"/>
      <c r="G1145" s="7">
        <f t="shared" si="17"/>
        <v>0</v>
      </c>
    </row>
    <row r="1146" spans="3:7" x14ac:dyDescent="0.3">
      <c r="C1146" s="272"/>
      <c r="D1146" s="272"/>
      <c r="E1146" s="272"/>
      <c r="F1146" s="504"/>
      <c r="G1146" s="7">
        <f t="shared" ref="G1146:G1209" si="18">IF(F1146="Bébé actif",14,IF(F1146="Récréatif",35,IF(F1146="Récréatif STR",35,IF(F1146="Récréatif GR",35,IF(F1146="Récréatif PK",35,IF(F1146="Récréatif adaptée",20,0))))))</f>
        <v>0</v>
      </c>
    </row>
    <row r="1147" spans="3:7" x14ac:dyDescent="0.3">
      <c r="C1147" s="272"/>
      <c r="D1147" s="272"/>
      <c r="E1147" s="272"/>
      <c r="F1147" s="504"/>
      <c r="G1147" s="7">
        <f t="shared" si="18"/>
        <v>0</v>
      </c>
    </row>
    <row r="1148" spans="3:7" x14ac:dyDescent="0.3">
      <c r="C1148" s="272"/>
      <c r="D1148" s="272"/>
      <c r="E1148" s="272"/>
      <c r="F1148" s="504"/>
      <c r="G1148" s="7">
        <f t="shared" si="18"/>
        <v>0</v>
      </c>
    </row>
    <row r="1149" spans="3:7" x14ac:dyDescent="0.3">
      <c r="C1149" s="272"/>
      <c r="D1149" s="272"/>
      <c r="E1149" s="272"/>
      <c r="F1149" s="504"/>
      <c r="G1149" s="7">
        <f t="shared" si="18"/>
        <v>0</v>
      </c>
    </row>
    <row r="1150" spans="3:7" x14ac:dyDescent="0.3">
      <c r="C1150" s="272"/>
      <c r="D1150" s="272"/>
      <c r="E1150" s="272"/>
      <c r="F1150" s="504"/>
      <c r="G1150" s="7">
        <f t="shared" si="18"/>
        <v>0</v>
      </c>
    </row>
    <row r="1151" spans="3:7" x14ac:dyDescent="0.3">
      <c r="C1151" s="272"/>
      <c r="D1151" s="272"/>
      <c r="E1151" s="272"/>
      <c r="F1151" s="504"/>
      <c r="G1151" s="7">
        <f t="shared" si="18"/>
        <v>0</v>
      </c>
    </row>
    <row r="1152" spans="3:7" x14ac:dyDescent="0.3">
      <c r="C1152" s="272"/>
      <c r="D1152" s="272"/>
      <c r="E1152" s="272"/>
      <c r="F1152" s="504"/>
      <c r="G1152" s="7">
        <f t="shared" si="18"/>
        <v>0</v>
      </c>
    </row>
    <row r="1153" spans="3:7" x14ac:dyDescent="0.3">
      <c r="C1153" s="272"/>
      <c r="D1153" s="272"/>
      <c r="E1153" s="272"/>
      <c r="F1153" s="504"/>
      <c r="G1153" s="7">
        <f t="shared" si="18"/>
        <v>0</v>
      </c>
    </row>
    <row r="1154" spans="3:7" x14ac:dyDescent="0.3">
      <c r="C1154" s="272"/>
      <c r="D1154" s="272"/>
      <c r="E1154" s="272"/>
      <c r="F1154" s="504"/>
      <c r="G1154" s="7">
        <f t="shared" si="18"/>
        <v>0</v>
      </c>
    </row>
    <row r="1155" spans="3:7" x14ac:dyDescent="0.3">
      <c r="C1155" s="272"/>
      <c r="D1155" s="272"/>
      <c r="E1155" s="272"/>
      <c r="F1155" s="504"/>
      <c r="G1155" s="7">
        <f t="shared" si="18"/>
        <v>0</v>
      </c>
    </row>
    <row r="1156" spans="3:7" x14ac:dyDescent="0.3">
      <c r="C1156" s="272"/>
      <c r="D1156" s="272"/>
      <c r="E1156" s="272"/>
      <c r="F1156" s="504"/>
      <c r="G1156" s="7">
        <f t="shared" si="18"/>
        <v>0</v>
      </c>
    </row>
    <row r="1157" spans="3:7" x14ac:dyDescent="0.3">
      <c r="C1157" s="272"/>
      <c r="D1157" s="272"/>
      <c r="E1157" s="272"/>
      <c r="F1157" s="504"/>
      <c r="G1157" s="7">
        <f t="shared" si="18"/>
        <v>0</v>
      </c>
    </row>
    <row r="1158" spans="3:7" x14ac:dyDescent="0.3">
      <c r="C1158" s="272"/>
      <c r="D1158" s="272"/>
      <c r="E1158" s="272"/>
      <c r="F1158" s="504"/>
      <c r="G1158" s="7">
        <f t="shared" si="18"/>
        <v>0</v>
      </c>
    </row>
    <row r="1159" spans="3:7" x14ac:dyDescent="0.3">
      <c r="C1159" s="272"/>
      <c r="D1159" s="272"/>
      <c r="E1159" s="272"/>
      <c r="F1159" s="504"/>
      <c r="G1159" s="7">
        <f t="shared" si="18"/>
        <v>0</v>
      </c>
    </row>
    <row r="1160" spans="3:7" x14ac:dyDescent="0.3">
      <c r="C1160" s="272"/>
      <c r="D1160" s="272"/>
      <c r="E1160" s="272"/>
      <c r="F1160" s="504"/>
      <c r="G1160" s="7">
        <f t="shared" si="18"/>
        <v>0</v>
      </c>
    </row>
    <row r="1161" spans="3:7" x14ac:dyDescent="0.3">
      <c r="C1161" s="272"/>
      <c r="D1161" s="272"/>
      <c r="E1161" s="272"/>
      <c r="F1161" s="504"/>
      <c r="G1161" s="7">
        <f t="shared" si="18"/>
        <v>0</v>
      </c>
    </row>
    <row r="1162" spans="3:7" x14ac:dyDescent="0.3">
      <c r="C1162" s="272"/>
      <c r="D1162" s="272"/>
      <c r="E1162" s="272"/>
      <c r="F1162" s="504"/>
      <c r="G1162" s="7">
        <f t="shared" si="18"/>
        <v>0</v>
      </c>
    </row>
    <row r="1163" spans="3:7" x14ac:dyDescent="0.3">
      <c r="C1163" s="272"/>
      <c r="D1163" s="272"/>
      <c r="E1163" s="272"/>
      <c r="F1163" s="504"/>
      <c r="G1163" s="7">
        <f t="shared" si="18"/>
        <v>0</v>
      </c>
    </row>
    <row r="1164" spans="3:7" x14ac:dyDescent="0.3">
      <c r="C1164" s="272"/>
      <c r="D1164" s="272"/>
      <c r="E1164" s="272"/>
      <c r="F1164" s="504"/>
      <c r="G1164" s="7">
        <f t="shared" si="18"/>
        <v>0</v>
      </c>
    </row>
    <row r="1165" spans="3:7" x14ac:dyDescent="0.3">
      <c r="C1165" s="272"/>
      <c r="D1165" s="272"/>
      <c r="E1165" s="272"/>
      <c r="F1165" s="504"/>
      <c r="G1165" s="7">
        <f t="shared" si="18"/>
        <v>0</v>
      </c>
    </row>
    <row r="1166" spans="3:7" x14ac:dyDescent="0.3">
      <c r="C1166" s="272"/>
      <c r="D1166" s="272"/>
      <c r="E1166" s="272"/>
      <c r="F1166" s="504"/>
      <c r="G1166" s="7">
        <f t="shared" si="18"/>
        <v>0</v>
      </c>
    </row>
    <row r="1167" spans="3:7" x14ac:dyDescent="0.3">
      <c r="C1167" s="272"/>
      <c r="D1167" s="272"/>
      <c r="E1167" s="272"/>
      <c r="F1167" s="504"/>
      <c r="G1167" s="7">
        <f t="shared" si="18"/>
        <v>0</v>
      </c>
    </row>
    <row r="1168" spans="3:7" x14ac:dyDescent="0.3">
      <c r="C1168" s="272"/>
      <c r="D1168" s="272"/>
      <c r="E1168" s="272"/>
      <c r="F1168" s="504"/>
      <c r="G1168" s="7">
        <f t="shared" si="18"/>
        <v>0</v>
      </c>
    </row>
    <row r="1169" spans="3:7" x14ac:dyDescent="0.3">
      <c r="C1169" s="272"/>
      <c r="D1169" s="272"/>
      <c r="E1169" s="272"/>
      <c r="F1169" s="504"/>
      <c r="G1169" s="7">
        <f t="shared" si="18"/>
        <v>0</v>
      </c>
    </row>
    <row r="1170" spans="3:7" x14ac:dyDescent="0.3">
      <c r="C1170" s="272"/>
      <c r="D1170" s="272"/>
      <c r="E1170" s="272"/>
      <c r="F1170" s="504"/>
      <c r="G1170" s="7">
        <f t="shared" si="18"/>
        <v>0</v>
      </c>
    </row>
    <row r="1171" spans="3:7" x14ac:dyDescent="0.3">
      <c r="C1171" s="272"/>
      <c r="D1171" s="272"/>
      <c r="E1171" s="272"/>
      <c r="F1171" s="504"/>
      <c r="G1171" s="7">
        <f t="shared" si="18"/>
        <v>0</v>
      </c>
    </row>
    <row r="1172" spans="3:7" x14ac:dyDescent="0.3">
      <c r="C1172" s="272"/>
      <c r="D1172" s="272"/>
      <c r="E1172" s="272"/>
      <c r="F1172" s="504"/>
      <c r="G1172" s="7">
        <f t="shared" si="18"/>
        <v>0</v>
      </c>
    </row>
    <row r="1173" spans="3:7" x14ac:dyDescent="0.3">
      <c r="C1173" s="272"/>
      <c r="D1173" s="272"/>
      <c r="E1173" s="272"/>
      <c r="F1173" s="504"/>
      <c r="G1173" s="7">
        <f t="shared" si="18"/>
        <v>0</v>
      </c>
    </row>
    <row r="1174" spans="3:7" x14ac:dyDescent="0.3">
      <c r="C1174" s="272"/>
      <c r="D1174" s="272"/>
      <c r="E1174" s="272"/>
      <c r="F1174" s="504"/>
      <c r="G1174" s="7">
        <f t="shared" si="18"/>
        <v>0</v>
      </c>
    </row>
    <row r="1175" spans="3:7" x14ac:dyDescent="0.3">
      <c r="C1175" s="272"/>
      <c r="D1175" s="272"/>
      <c r="E1175" s="272"/>
      <c r="F1175" s="504"/>
      <c r="G1175" s="7">
        <f t="shared" si="18"/>
        <v>0</v>
      </c>
    </row>
    <row r="1176" spans="3:7" x14ac:dyDescent="0.3">
      <c r="C1176" s="272"/>
      <c r="D1176" s="272"/>
      <c r="E1176" s="272"/>
      <c r="F1176" s="504"/>
      <c r="G1176" s="7">
        <f t="shared" si="18"/>
        <v>0</v>
      </c>
    </row>
    <row r="1177" spans="3:7" x14ac:dyDescent="0.3">
      <c r="C1177" s="272"/>
      <c r="D1177" s="272"/>
      <c r="E1177" s="272"/>
      <c r="F1177" s="504"/>
      <c r="G1177" s="7">
        <f t="shared" si="18"/>
        <v>0</v>
      </c>
    </row>
    <row r="1178" spans="3:7" x14ac:dyDescent="0.3">
      <c r="C1178" s="272"/>
      <c r="D1178" s="272"/>
      <c r="E1178" s="272"/>
      <c r="F1178" s="504"/>
      <c r="G1178" s="7">
        <f t="shared" si="18"/>
        <v>0</v>
      </c>
    </row>
    <row r="1179" spans="3:7" x14ac:dyDescent="0.3">
      <c r="C1179" s="272"/>
      <c r="D1179" s="272"/>
      <c r="E1179" s="272"/>
      <c r="F1179" s="504"/>
      <c r="G1179" s="7">
        <f t="shared" si="18"/>
        <v>0</v>
      </c>
    </row>
    <row r="1180" spans="3:7" x14ac:dyDescent="0.3">
      <c r="C1180" s="272"/>
      <c r="D1180" s="272"/>
      <c r="E1180" s="272"/>
      <c r="F1180" s="504"/>
      <c r="G1180" s="7">
        <f t="shared" si="18"/>
        <v>0</v>
      </c>
    </row>
    <row r="1181" spans="3:7" x14ac:dyDescent="0.3">
      <c r="C1181" s="272"/>
      <c r="D1181" s="272"/>
      <c r="E1181" s="272"/>
      <c r="F1181" s="504"/>
      <c r="G1181" s="7">
        <f t="shared" si="18"/>
        <v>0</v>
      </c>
    </row>
    <row r="1182" spans="3:7" x14ac:dyDescent="0.3">
      <c r="C1182" s="272"/>
      <c r="D1182" s="272"/>
      <c r="E1182" s="272"/>
      <c r="F1182" s="504"/>
      <c r="G1182" s="7">
        <f t="shared" si="18"/>
        <v>0</v>
      </c>
    </row>
    <row r="1183" spans="3:7" x14ac:dyDescent="0.3">
      <c r="C1183" s="272"/>
      <c r="D1183" s="272"/>
      <c r="E1183" s="272"/>
      <c r="F1183" s="504"/>
      <c r="G1183" s="7">
        <f t="shared" si="18"/>
        <v>0</v>
      </c>
    </row>
    <row r="1184" spans="3:7" x14ac:dyDescent="0.3">
      <c r="C1184" s="272"/>
      <c r="D1184" s="272"/>
      <c r="E1184" s="272"/>
      <c r="F1184" s="504"/>
      <c r="G1184" s="7">
        <f t="shared" si="18"/>
        <v>0</v>
      </c>
    </row>
    <row r="1185" spans="3:7" x14ac:dyDescent="0.3">
      <c r="C1185" s="272"/>
      <c r="D1185" s="272"/>
      <c r="E1185" s="272"/>
      <c r="F1185" s="504"/>
      <c r="G1185" s="7">
        <f t="shared" si="18"/>
        <v>0</v>
      </c>
    </row>
    <row r="1186" spans="3:7" x14ac:dyDescent="0.3">
      <c r="C1186" s="272"/>
      <c r="D1186" s="272"/>
      <c r="E1186" s="272"/>
      <c r="F1186" s="504"/>
      <c r="G1186" s="7">
        <f t="shared" si="18"/>
        <v>0</v>
      </c>
    </row>
    <row r="1187" spans="3:7" x14ac:dyDescent="0.3">
      <c r="C1187" s="272"/>
      <c r="D1187" s="272"/>
      <c r="E1187" s="272"/>
      <c r="F1187" s="504"/>
      <c r="G1187" s="7">
        <f t="shared" si="18"/>
        <v>0</v>
      </c>
    </row>
    <row r="1188" spans="3:7" x14ac:dyDescent="0.3">
      <c r="C1188" s="272"/>
      <c r="D1188" s="272"/>
      <c r="E1188" s="272"/>
      <c r="F1188" s="504"/>
      <c r="G1188" s="7">
        <f t="shared" si="18"/>
        <v>0</v>
      </c>
    </row>
    <row r="1189" spans="3:7" x14ac:dyDescent="0.3">
      <c r="C1189" s="272"/>
      <c r="D1189" s="272"/>
      <c r="E1189" s="272"/>
      <c r="F1189" s="504"/>
      <c r="G1189" s="7">
        <f t="shared" si="18"/>
        <v>0</v>
      </c>
    </row>
    <row r="1190" spans="3:7" x14ac:dyDescent="0.3">
      <c r="C1190" s="272"/>
      <c r="D1190" s="272"/>
      <c r="E1190" s="272"/>
      <c r="F1190" s="504"/>
      <c r="G1190" s="7">
        <f t="shared" si="18"/>
        <v>0</v>
      </c>
    </row>
    <row r="1191" spans="3:7" x14ac:dyDescent="0.3">
      <c r="C1191" s="272"/>
      <c r="D1191" s="272"/>
      <c r="E1191" s="272"/>
      <c r="F1191" s="504"/>
      <c r="G1191" s="7">
        <f t="shared" si="18"/>
        <v>0</v>
      </c>
    </row>
    <row r="1192" spans="3:7" x14ac:dyDescent="0.3">
      <c r="C1192" s="272"/>
      <c r="D1192" s="272"/>
      <c r="E1192" s="272"/>
      <c r="F1192" s="504"/>
      <c r="G1192" s="7">
        <f t="shared" si="18"/>
        <v>0</v>
      </c>
    </row>
    <row r="1193" spans="3:7" x14ac:dyDescent="0.3">
      <c r="C1193" s="272"/>
      <c r="D1193" s="272"/>
      <c r="E1193" s="272"/>
      <c r="F1193" s="504"/>
      <c r="G1193" s="7">
        <f t="shared" si="18"/>
        <v>0</v>
      </c>
    </row>
    <row r="1194" spans="3:7" x14ac:dyDescent="0.3">
      <c r="C1194" s="272"/>
      <c r="D1194" s="272"/>
      <c r="E1194" s="272"/>
      <c r="F1194" s="504"/>
      <c r="G1194" s="7">
        <f t="shared" si="18"/>
        <v>0</v>
      </c>
    </row>
    <row r="1195" spans="3:7" x14ac:dyDescent="0.3">
      <c r="C1195" s="272"/>
      <c r="D1195" s="272"/>
      <c r="E1195" s="272"/>
      <c r="F1195" s="504"/>
      <c r="G1195" s="7">
        <f t="shared" si="18"/>
        <v>0</v>
      </c>
    </row>
    <row r="1196" spans="3:7" x14ac:dyDescent="0.3">
      <c r="C1196" s="272"/>
      <c r="D1196" s="272"/>
      <c r="E1196" s="272"/>
      <c r="F1196" s="504"/>
      <c r="G1196" s="7">
        <f t="shared" si="18"/>
        <v>0</v>
      </c>
    </row>
    <row r="1197" spans="3:7" x14ac:dyDescent="0.3">
      <c r="C1197" s="272"/>
      <c r="D1197" s="272"/>
      <c r="E1197" s="272"/>
      <c r="F1197" s="504"/>
      <c r="G1197" s="7">
        <f t="shared" si="18"/>
        <v>0</v>
      </c>
    </row>
    <row r="1198" spans="3:7" x14ac:dyDescent="0.3">
      <c r="C1198" s="272"/>
      <c r="D1198" s="272"/>
      <c r="E1198" s="272"/>
      <c r="F1198" s="504"/>
      <c r="G1198" s="7">
        <f t="shared" si="18"/>
        <v>0</v>
      </c>
    </row>
    <row r="1199" spans="3:7" x14ac:dyDescent="0.3">
      <c r="C1199" s="272"/>
      <c r="D1199" s="272"/>
      <c r="E1199" s="272"/>
      <c r="F1199" s="504"/>
      <c r="G1199" s="7">
        <f t="shared" si="18"/>
        <v>0</v>
      </c>
    </row>
    <row r="1200" spans="3:7" x14ac:dyDescent="0.3">
      <c r="C1200" s="272"/>
      <c r="D1200" s="272"/>
      <c r="E1200" s="272"/>
      <c r="F1200" s="504"/>
      <c r="G1200" s="7">
        <f t="shared" si="18"/>
        <v>0</v>
      </c>
    </row>
    <row r="1201" spans="3:7" x14ac:dyDescent="0.3">
      <c r="C1201" s="272"/>
      <c r="D1201" s="272"/>
      <c r="E1201" s="272"/>
      <c r="F1201" s="504"/>
      <c r="G1201" s="7">
        <f t="shared" si="18"/>
        <v>0</v>
      </c>
    </row>
    <row r="1202" spans="3:7" x14ac:dyDescent="0.3">
      <c r="C1202" s="272"/>
      <c r="D1202" s="272"/>
      <c r="E1202" s="272"/>
      <c r="F1202" s="504"/>
      <c r="G1202" s="7">
        <f t="shared" si="18"/>
        <v>0</v>
      </c>
    </row>
    <row r="1203" spans="3:7" x14ac:dyDescent="0.3">
      <c r="C1203" s="272"/>
      <c r="D1203" s="272"/>
      <c r="E1203" s="272"/>
      <c r="F1203" s="504"/>
      <c r="G1203" s="7">
        <f t="shared" si="18"/>
        <v>0</v>
      </c>
    </row>
    <row r="1204" spans="3:7" x14ac:dyDescent="0.3">
      <c r="C1204" s="272"/>
      <c r="D1204" s="272"/>
      <c r="E1204" s="272"/>
      <c r="F1204" s="504"/>
      <c r="G1204" s="7">
        <f t="shared" si="18"/>
        <v>0</v>
      </c>
    </row>
    <row r="1205" spans="3:7" x14ac:dyDescent="0.3">
      <c r="C1205" s="272"/>
      <c r="D1205" s="272"/>
      <c r="E1205" s="272"/>
      <c r="F1205" s="504"/>
      <c r="G1205" s="7">
        <f t="shared" si="18"/>
        <v>0</v>
      </c>
    </row>
    <row r="1206" spans="3:7" x14ac:dyDescent="0.3">
      <c r="C1206" s="272"/>
      <c r="D1206" s="272"/>
      <c r="E1206" s="272"/>
      <c r="F1206" s="504"/>
      <c r="G1206" s="7">
        <f t="shared" si="18"/>
        <v>0</v>
      </c>
    </row>
    <row r="1207" spans="3:7" x14ac:dyDescent="0.3">
      <c r="C1207" s="272"/>
      <c r="D1207" s="272"/>
      <c r="E1207" s="272"/>
      <c r="F1207" s="504"/>
      <c r="G1207" s="7">
        <f t="shared" si="18"/>
        <v>0</v>
      </c>
    </row>
    <row r="1208" spans="3:7" x14ac:dyDescent="0.3">
      <c r="C1208" s="272"/>
      <c r="D1208" s="272"/>
      <c r="E1208" s="272"/>
      <c r="F1208" s="504"/>
      <c r="G1208" s="7">
        <f t="shared" si="18"/>
        <v>0</v>
      </c>
    </row>
    <row r="1209" spans="3:7" x14ac:dyDescent="0.3">
      <c r="C1209" s="272"/>
      <c r="D1209" s="272"/>
      <c r="E1209" s="272"/>
      <c r="F1209" s="504"/>
      <c r="G1209" s="7">
        <f t="shared" si="18"/>
        <v>0</v>
      </c>
    </row>
    <row r="1210" spans="3:7" x14ac:dyDescent="0.3">
      <c r="C1210" s="272"/>
      <c r="D1210" s="272"/>
      <c r="E1210" s="272"/>
      <c r="F1210" s="504"/>
      <c r="G1210" s="7">
        <f t="shared" ref="G1210:G1273" si="19">IF(F1210="Bébé actif",14,IF(F1210="Récréatif",35,IF(F1210="Récréatif STR",35,IF(F1210="Récréatif GR",35,IF(F1210="Récréatif PK",35,IF(F1210="Récréatif adaptée",20,0))))))</f>
        <v>0</v>
      </c>
    </row>
    <row r="1211" spans="3:7" x14ac:dyDescent="0.3">
      <c r="C1211" s="272"/>
      <c r="D1211" s="272"/>
      <c r="E1211" s="272"/>
      <c r="F1211" s="504"/>
      <c r="G1211" s="7">
        <f t="shared" si="19"/>
        <v>0</v>
      </c>
    </row>
    <row r="1212" spans="3:7" x14ac:dyDescent="0.3">
      <c r="C1212" s="272"/>
      <c r="D1212" s="272"/>
      <c r="E1212" s="272"/>
      <c r="F1212" s="504"/>
      <c r="G1212" s="7">
        <f t="shared" si="19"/>
        <v>0</v>
      </c>
    </row>
    <row r="1213" spans="3:7" x14ac:dyDescent="0.3">
      <c r="C1213" s="272"/>
      <c r="D1213" s="272"/>
      <c r="E1213" s="272"/>
      <c r="F1213" s="504"/>
      <c r="G1213" s="7">
        <f t="shared" si="19"/>
        <v>0</v>
      </c>
    </row>
    <row r="1214" spans="3:7" x14ac:dyDescent="0.3">
      <c r="C1214" s="272"/>
      <c r="D1214" s="272"/>
      <c r="E1214" s="272"/>
      <c r="F1214" s="504"/>
      <c r="G1214" s="7">
        <f t="shared" si="19"/>
        <v>0</v>
      </c>
    </row>
    <row r="1215" spans="3:7" x14ac:dyDescent="0.3">
      <c r="C1215" s="272"/>
      <c r="D1215" s="272"/>
      <c r="E1215" s="272"/>
      <c r="F1215" s="504"/>
      <c r="G1215" s="7">
        <f t="shared" si="19"/>
        <v>0</v>
      </c>
    </row>
    <row r="1216" spans="3:7" x14ac:dyDescent="0.3">
      <c r="C1216" s="272"/>
      <c r="D1216" s="272"/>
      <c r="E1216" s="272"/>
      <c r="F1216" s="504"/>
      <c r="G1216" s="7">
        <f t="shared" si="19"/>
        <v>0</v>
      </c>
    </row>
    <row r="1217" spans="3:7" x14ac:dyDescent="0.3">
      <c r="C1217" s="272"/>
      <c r="D1217" s="272"/>
      <c r="E1217" s="272"/>
      <c r="F1217" s="504"/>
      <c r="G1217" s="7">
        <f t="shared" si="19"/>
        <v>0</v>
      </c>
    </row>
    <row r="1218" spans="3:7" x14ac:dyDescent="0.3">
      <c r="C1218" s="272"/>
      <c r="D1218" s="272"/>
      <c r="E1218" s="272"/>
      <c r="F1218" s="504"/>
      <c r="G1218" s="7">
        <f t="shared" si="19"/>
        <v>0</v>
      </c>
    </row>
    <row r="1219" spans="3:7" x14ac:dyDescent="0.3">
      <c r="C1219" s="272"/>
      <c r="D1219" s="272"/>
      <c r="E1219" s="272"/>
      <c r="F1219" s="504"/>
      <c r="G1219" s="7">
        <f t="shared" si="19"/>
        <v>0</v>
      </c>
    </row>
    <row r="1220" spans="3:7" x14ac:dyDescent="0.3">
      <c r="C1220" s="272"/>
      <c r="D1220" s="272"/>
      <c r="E1220" s="272"/>
      <c r="F1220" s="504"/>
      <c r="G1220" s="7">
        <f t="shared" si="19"/>
        <v>0</v>
      </c>
    </row>
    <row r="1221" spans="3:7" x14ac:dyDescent="0.3">
      <c r="C1221" s="272"/>
      <c r="D1221" s="272"/>
      <c r="E1221" s="272"/>
      <c r="F1221" s="504"/>
      <c r="G1221" s="7">
        <f t="shared" si="19"/>
        <v>0</v>
      </c>
    </row>
    <row r="1222" spans="3:7" x14ac:dyDescent="0.3">
      <c r="C1222" s="272"/>
      <c r="D1222" s="272"/>
      <c r="E1222" s="272"/>
      <c r="F1222" s="504"/>
      <c r="G1222" s="7">
        <f t="shared" si="19"/>
        <v>0</v>
      </c>
    </row>
    <row r="1223" spans="3:7" x14ac:dyDescent="0.3">
      <c r="C1223" s="272"/>
      <c r="D1223" s="272"/>
      <c r="E1223" s="272"/>
      <c r="F1223" s="504"/>
      <c r="G1223" s="7">
        <f t="shared" si="19"/>
        <v>0</v>
      </c>
    </row>
    <row r="1224" spans="3:7" x14ac:dyDescent="0.3">
      <c r="C1224" s="272"/>
      <c r="D1224" s="272"/>
      <c r="E1224" s="272"/>
      <c r="F1224" s="504"/>
      <c r="G1224" s="7">
        <f t="shared" si="19"/>
        <v>0</v>
      </c>
    </row>
    <row r="1225" spans="3:7" x14ac:dyDescent="0.3">
      <c r="C1225" s="272"/>
      <c r="D1225" s="272"/>
      <c r="E1225" s="272"/>
      <c r="F1225" s="504"/>
      <c r="G1225" s="7">
        <f t="shared" si="19"/>
        <v>0</v>
      </c>
    </row>
    <row r="1226" spans="3:7" x14ac:dyDescent="0.3">
      <c r="C1226" s="272"/>
      <c r="D1226" s="272"/>
      <c r="E1226" s="272"/>
      <c r="F1226" s="504"/>
      <c r="G1226" s="7">
        <f t="shared" si="19"/>
        <v>0</v>
      </c>
    </row>
    <row r="1227" spans="3:7" x14ac:dyDescent="0.3">
      <c r="C1227" s="272"/>
      <c r="D1227" s="272"/>
      <c r="E1227" s="272"/>
      <c r="F1227" s="504"/>
      <c r="G1227" s="7">
        <f t="shared" si="19"/>
        <v>0</v>
      </c>
    </row>
    <row r="1228" spans="3:7" x14ac:dyDescent="0.3">
      <c r="C1228" s="272"/>
      <c r="D1228" s="272"/>
      <c r="E1228" s="272"/>
      <c r="F1228" s="504"/>
      <c r="G1228" s="7">
        <f t="shared" si="19"/>
        <v>0</v>
      </c>
    </row>
    <row r="1229" spans="3:7" x14ac:dyDescent="0.3">
      <c r="C1229" s="272"/>
      <c r="D1229" s="272"/>
      <c r="E1229" s="272"/>
      <c r="F1229" s="504"/>
      <c r="G1229" s="7">
        <f t="shared" si="19"/>
        <v>0</v>
      </c>
    </row>
    <row r="1230" spans="3:7" x14ac:dyDescent="0.3">
      <c r="C1230" s="272"/>
      <c r="D1230" s="272"/>
      <c r="E1230" s="272"/>
      <c r="F1230" s="504"/>
      <c r="G1230" s="7">
        <f t="shared" si="19"/>
        <v>0</v>
      </c>
    </row>
    <row r="1231" spans="3:7" x14ac:dyDescent="0.3">
      <c r="C1231" s="272"/>
      <c r="D1231" s="272"/>
      <c r="E1231" s="272"/>
      <c r="F1231" s="504"/>
      <c r="G1231" s="7">
        <f t="shared" si="19"/>
        <v>0</v>
      </c>
    </row>
    <row r="1232" spans="3:7" x14ac:dyDescent="0.3">
      <c r="C1232" s="272"/>
      <c r="D1232" s="272"/>
      <c r="E1232" s="272"/>
      <c r="F1232" s="504"/>
      <c r="G1232" s="7">
        <f t="shared" si="19"/>
        <v>0</v>
      </c>
    </row>
    <row r="1233" spans="3:7" x14ac:dyDescent="0.3">
      <c r="C1233" s="272"/>
      <c r="D1233" s="272"/>
      <c r="E1233" s="272"/>
      <c r="F1233" s="504"/>
      <c r="G1233" s="7">
        <f t="shared" si="19"/>
        <v>0</v>
      </c>
    </row>
    <row r="1234" spans="3:7" x14ac:dyDescent="0.3">
      <c r="C1234" s="272"/>
      <c r="D1234" s="272"/>
      <c r="E1234" s="272"/>
      <c r="F1234" s="504"/>
      <c r="G1234" s="7">
        <f t="shared" si="19"/>
        <v>0</v>
      </c>
    </row>
    <row r="1235" spans="3:7" x14ac:dyDescent="0.3">
      <c r="C1235" s="272"/>
      <c r="D1235" s="272"/>
      <c r="E1235" s="272"/>
      <c r="F1235" s="504"/>
      <c r="G1235" s="7">
        <f t="shared" si="19"/>
        <v>0</v>
      </c>
    </row>
    <row r="1236" spans="3:7" x14ac:dyDescent="0.3">
      <c r="C1236" s="272"/>
      <c r="D1236" s="272"/>
      <c r="E1236" s="272"/>
      <c r="F1236" s="504"/>
      <c r="G1236" s="7">
        <f t="shared" si="19"/>
        <v>0</v>
      </c>
    </row>
    <row r="1237" spans="3:7" x14ac:dyDescent="0.3">
      <c r="C1237" s="272"/>
      <c r="D1237" s="272"/>
      <c r="E1237" s="272"/>
      <c r="F1237" s="504"/>
      <c r="G1237" s="7">
        <f t="shared" si="19"/>
        <v>0</v>
      </c>
    </row>
    <row r="1238" spans="3:7" x14ac:dyDescent="0.3">
      <c r="C1238" s="272"/>
      <c r="D1238" s="272"/>
      <c r="E1238" s="272"/>
      <c r="F1238" s="504"/>
      <c r="G1238" s="7">
        <f t="shared" si="19"/>
        <v>0</v>
      </c>
    </row>
    <row r="1239" spans="3:7" x14ac:dyDescent="0.3">
      <c r="C1239" s="272"/>
      <c r="D1239" s="272"/>
      <c r="E1239" s="272"/>
      <c r="F1239" s="504"/>
      <c r="G1239" s="7">
        <f t="shared" si="19"/>
        <v>0</v>
      </c>
    </row>
    <row r="1240" spans="3:7" x14ac:dyDescent="0.3">
      <c r="C1240" s="272"/>
      <c r="D1240" s="272"/>
      <c r="E1240" s="272"/>
      <c r="F1240" s="504"/>
      <c r="G1240" s="7">
        <f t="shared" si="19"/>
        <v>0</v>
      </c>
    </row>
    <row r="1241" spans="3:7" x14ac:dyDescent="0.3">
      <c r="C1241" s="272"/>
      <c r="D1241" s="272"/>
      <c r="E1241" s="272"/>
      <c r="F1241" s="504"/>
      <c r="G1241" s="7">
        <f t="shared" si="19"/>
        <v>0</v>
      </c>
    </row>
    <row r="1242" spans="3:7" x14ac:dyDescent="0.3">
      <c r="C1242" s="272"/>
      <c r="D1242" s="272"/>
      <c r="E1242" s="272"/>
      <c r="F1242" s="504"/>
      <c r="G1242" s="7">
        <f t="shared" si="19"/>
        <v>0</v>
      </c>
    </row>
    <row r="1243" spans="3:7" x14ac:dyDescent="0.3">
      <c r="C1243" s="272"/>
      <c r="D1243" s="272"/>
      <c r="E1243" s="272"/>
      <c r="F1243" s="504"/>
      <c r="G1243" s="7">
        <f t="shared" si="19"/>
        <v>0</v>
      </c>
    </row>
    <row r="1244" spans="3:7" x14ac:dyDescent="0.3">
      <c r="C1244" s="272"/>
      <c r="D1244" s="272"/>
      <c r="E1244" s="272"/>
      <c r="F1244" s="504"/>
      <c r="G1244" s="7">
        <f t="shared" si="19"/>
        <v>0</v>
      </c>
    </row>
    <row r="1245" spans="3:7" x14ac:dyDescent="0.3">
      <c r="C1245" s="272"/>
      <c r="D1245" s="272"/>
      <c r="E1245" s="272"/>
      <c r="F1245" s="504"/>
      <c r="G1245" s="7">
        <f t="shared" si="19"/>
        <v>0</v>
      </c>
    </row>
    <row r="1246" spans="3:7" x14ac:dyDescent="0.3">
      <c r="C1246" s="272"/>
      <c r="D1246" s="272"/>
      <c r="E1246" s="272"/>
      <c r="F1246" s="504"/>
      <c r="G1246" s="7">
        <f t="shared" si="19"/>
        <v>0</v>
      </c>
    </row>
    <row r="1247" spans="3:7" x14ac:dyDescent="0.3">
      <c r="C1247" s="272"/>
      <c r="D1247" s="272"/>
      <c r="E1247" s="272"/>
      <c r="F1247" s="504"/>
      <c r="G1247" s="7">
        <f t="shared" si="19"/>
        <v>0</v>
      </c>
    </row>
    <row r="1248" spans="3:7" x14ac:dyDescent="0.3">
      <c r="C1248" s="272"/>
      <c r="D1248" s="272"/>
      <c r="E1248" s="272"/>
      <c r="F1248" s="504"/>
      <c r="G1248" s="7">
        <f t="shared" si="19"/>
        <v>0</v>
      </c>
    </row>
    <row r="1249" spans="3:7" x14ac:dyDescent="0.3">
      <c r="C1249" s="272"/>
      <c r="D1249" s="272"/>
      <c r="E1249" s="272"/>
      <c r="F1249" s="504"/>
      <c r="G1249" s="7">
        <f t="shared" si="19"/>
        <v>0</v>
      </c>
    </row>
    <row r="1250" spans="3:7" x14ac:dyDescent="0.3">
      <c r="C1250" s="272"/>
      <c r="D1250" s="272"/>
      <c r="E1250" s="272"/>
      <c r="F1250" s="504"/>
      <c r="G1250" s="7">
        <f t="shared" si="19"/>
        <v>0</v>
      </c>
    </row>
    <row r="1251" spans="3:7" x14ac:dyDescent="0.3">
      <c r="C1251" s="272"/>
      <c r="D1251" s="272"/>
      <c r="E1251" s="272"/>
      <c r="F1251" s="504"/>
      <c r="G1251" s="7">
        <f t="shared" si="19"/>
        <v>0</v>
      </c>
    </row>
    <row r="1252" spans="3:7" x14ac:dyDescent="0.3">
      <c r="C1252" s="272"/>
      <c r="D1252" s="272"/>
      <c r="E1252" s="272"/>
      <c r="F1252" s="504"/>
      <c r="G1252" s="7">
        <f t="shared" si="19"/>
        <v>0</v>
      </c>
    </row>
    <row r="1253" spans="3:7" x14ac:dyDescent="0.3">
      <c r="C1253" s="272"/>
      <c r="D1253" s="272"/>
      <c r="E1253" s="272"/>
      <c r="F1253" s="504"/>
      <c r="G1253" s="7">
        <f t="shared" si="19"/>
        <v>0</v>
      </c>
    </row>
    <row r="1254" spans="3:7" x14ac:dyDescent="0.3">
      <c r="C1254" s="272"/>
      <c r="D1254" s="272"/>
      <c r="E1254" s="272"/>
      <c r="F1254" s="504"/>
      <c r="G1254" s="7">
        <f t="shared" si="19"/>
        <v>0</v>
      </c>
    </row>
    <row r="1255" spans="3:7" x14ac:dyDescent="0.3">
      <c r="C1255" s="272"/>
      <c r="D1255" s="272"/>
      <c r="E1255" s="272"/>
      <c r="F1255" s="504"/>
      <c r="G1255" s="7">
        <f t="shared" si="19"/>
        <v>0</v>
      </c>
    </row>
    <row r="1256" spans="3:7" x14ac:dyDescent="0.3">
      <c r="C1256" s="272"/>
      <c r="D1256" s="272"/>
      <c r="E1256" s="272"/>
      <c r="F1256" s="504"/>
      <c r="G1256" s="7">
        <f t="shared" si="19"/>
        <v>0</v>
      </c>
    </row>
    <row r="1257" spans="3:7" x14ac:dyDescent="0.3">
      <c r="C1257" s="272"/>
      <c r="D1257" s="272"/>
      <c r="E1257" s="272"/>
      <c r="F1257" s="504"/>
      <c r="G1257" s="7">
        <f t="shared" si="19"/>
        <v>0</v>
      </c>
    </row>
    <row r="1258" spans="3:7" x14ac:dyDescent="0.3">
      <c r="C1258" s="272"/>
      <c r="D1258" s="272"/>
      <c r="E1258" s="272"/>
      <c r="F1258" s="504"/>
      <c r="G1258" s="7">
        <f t="shared" si="19"/>
        <v>0</v>
      </c>
    </row>
    <row r="1259" spans="3:7" x14ac:dyDescent="0.3">
      <c r="C1259" s="272"/>
      <c r="D1259" s="272"/>
      <c r="E1259" s="272"/>
      <c r="F1259" s="504"/>
      <c r="G1259" s="7">
        <f t="shared" si="19"/>
        <v>0</v>
      </c>
    </row>
    <row r="1260" spans="3:7" x14ac:dyDescent="0.3">
      <c r="C1260" s="272"/>
      <c r="D1260" s="272"/>
      <c r="E1260" s="272"/>
      <c r="F1260" s="504"/>
      <c r="G1260" s="7">
        <f t="shared" si="19"/>
        <v>0</v>
      </c>
    </row>
    <row r="1261" spans="3:7" x14ac:dyDescent="0.3">
      <c r="C1261" s="272"/>
      <c r="D1261" s="272"/>
      <c r="E1261" s="272"/>
      <c r="F1261" s="504"/>
      <c r="G1261" s="7">
        <f t="shared" si="19"/>
        <v>0</v>
      </c>
    </row>
    <row r="1262" spans="3:7" x14ac:dyDescent="0.3">
      <c r="C1262" s="272"/>
      <c r="D1262" s="272"/>
      <c r="E1262" s="272"/>
      <c r="F1262" s="504"/>
      <c r="G1262" s="7">
        <f t="shared" si="19"/>
        <v>0</v>
      </c>
    </row>
    <row r="1263" spans="3:7" x14ac:dyDescent="0.3">
      <c r="C1263" s="272"/>
      <c r="D1263" s="272"/>
      <c r="E1263" s="272"/>
      <c r="F1263" s="504"/>
      <c r="G1263" s="7">
        <f t="shared" si="19"/>
        <v>0</v>
      </c>
    </row>
    <row r="1264" spans="3:7" x14ac:dyDescent="0.3">
      <c r="C1264" s="272"/>
      <c r="D1264" s="272"/>
      <c r="E1264" s="272"/>
      <c r="F1264" s="504"/>
      <c r="G1264" s="7">
        <f t="shared" si="19"/>
        <v>0</v>
      </c>
    </row>
    <row r="1265" spans="3:7" x14ac:dyDescent="0.3">
      <c r="C1265" s="272"/>
      <c r="D1265" s="272"/>
      <c r="E1265" s="272"/>
      <c r="F1265" s="504"/>
      <c r="G1265" s="7">
        <f t="shared" si="19"/>
        <v>0</v>
      </c>
    </row>
    <row r="1266" spans="3:7" x14ac:dyDescent="0.3">
      <c r="C1266" s="272"/>
      <c r="D1266" s="272"/>
      <c r="E1266" s="272"/>
      <c r="F1266" s="504"/>
      <c r="G1266" s="7">
        <f t="shared" si="19"/>
        <v>0</v>
      </c>
    </row>
    <row r="1267" spans="3:7" x14ac:dyDescent="0.3">
      <c r="C1267" s="272"/>
      <c r="D1267" s="272"/>
      <c r="E1267" s="272"/>
      <c r="F1267" s="504"/>
      <c r="G1267" s="7">
        <f t="shared" si="19"/>
        <v>0</v>
      </c>
    </row>
    <row r="1268" spans="3:7" x14ac:dyDescent="0.3">
      <c r="C1268" s="272"/>
      <c r="D1268" s="272"/>
      <c r="E1268" s="272"/>
      <c r="F1268" s="504"/>
      <c r="G1268" s="7">
        <f t="shared" si="19"/>
        <v>0</v>
      </c>
    </row>
    <row r="1269" spans="3:7" x14ac:dyDescent="0.3">
      <c r="C1269" s="272"/>
      <c r="D1269" s="272"/>
      <c r="E1269" s="272"/>
      <c r="F1269" s="504"/>
      <c r="G1269" s="7">
        <f t="shared" si="19"/>
        <v>0</v>
      </c>
    </row>
    <row r="1270" spans="3:7" x14ac:dyDescent="0.3">
      <c r="C1270" s="272"/>
      <c r="D1270" s="272"/>
      <c r="E1270" s="272"/>
      <c r="F1270" s="504"/>
      <c r="G1270" s="7">
        <f t="shared" si="19"/>
        <v>0</v>
      </c>
    </row>
    <row r="1271" spans="3:7" x14ac:dyDescent="0.3">
      <c r="C1271" s="272"/>
      <c r="D1271" s="272"/>
      <c r="E1271" s="272"/>
      <c r="F1271" s="504"/>
      <c r="G1271" s="7">
        <f t="shared" si="19"/>
        <v>0</v>
      </c>
    </row>
    <row r="1272" spans="3:7" x14ac:dyDescent="0.3">
      <c r="C1272" s="272"/>
      <c r="D1272" s="272"/>
      <c r="E1272" s="272"/>
      <c r="F1272" s="504"/>
      <c r="G1272" s="7">
        <f t="shared" si="19"/>
        <v>0</v>
      </c>
    </row>
    <row r="1273" spans="3:7" x14ac:dyDescent="0.3">
      <c r="C1273" s="272"/>
      <c r="D1273" s="272"/>
      <c r="E1273" s="272"/>
      <c r="F1273" s="504"/>
      <c r="G1273" s="7">
        <f t="shared" si="19"/>
        <v>0</v>
      </c>
    </row>
    <row r="1274" spans="3:7" x14ac:dyDescent="0.3">
      <c r="C1274" s="272"/>
      <c r="D1274" s="272"/>
      <c r="E1274" s="272"/>
      <c r="F1274" s="504"/>
      <c r="G1274" s="7">
        <f t="shared" ref="G1274:G1337" si="20">IF(F1274="Bébé actif",14,IF(F1274="Récréatif",35,IF(F1274="Récréatif STR",35,IF(F1274="Récréatif GR",35,IF(F1274="Récréatif PK",35,IF(F1274="Récréatif adaptée",20,0))))))</f>
        <v>0</v>
      </c>
    </row>
    <row r="1275" spans="3:7" x14ac:dyDescent="0.3">
      <c r="C1275" s="272"/>
      <c r="D1275" s="272"/>
      <c r="E1275" s="272"/>
      <c r="F1275" s="504"/>
      <c r="G1275" s="7">
        <f t="shared" si="20"/>
        <v>0</v>
      </c>
    </row>
    <row r="1276" spans="3:7" x14ac:dyDescent="0.3">
      <c r="C1276" s="272"/>
      <c r="D1276" s="272"/>
      <c r="E1276" s="272"/>
      <c r="F1276" s="504"/>
      <c r="G1276" s="7">
        <f t="shared" si="20"/>
        <v>0</v>
      </c>
    </row>
    <row r="1277" spans="3:7" x14ac:dyDescent="0.3">
      <c r="C1277" s="272"/>
      <c r="D1277" s="272"/>
      <c r="E1277" s="272"/>
      <c r="F1277" s="504"/>
      <c r="G1277" s="7">
        <f t="shared" si="20"/>
        <v>0</v>
      </c>
    </row>
    <row r="1278" spans="3:7" x14ac:dyDescent="0.3">
      <c r="C1278" s="272"/>
      <c r="D1278" s="272"/>
      <c r="E1278" s="272"/>
      <c r="F1278" s="504"/>
      <c r="G1278" s="7">
        <f t="shared" si="20"/>
        <v>0</v>
      </c>
    </row>
    <row r="1279" spans="3:7" x14ac:dyDescent="0.3">
      <c r="C1279" s="272"/>
      <c r="D1279" s="272"/>
      <c r="E1279" s="272"/>
      <c r="F1279" s="504"/>
      <c r="G1279" s="7">
        <f t="shared" si="20"/>
        <v>0</v>
      </c>
    </row>
    <row r="1280" spans="3:7" x14ac:dyDescent="0.3">
      <c r="C1280" s="272"/>
      <c r="D1280" s="272"/>
      <c r="E1280" s="272"/>
      <c r="F1280" s="504"/>
      <c r="G1280" s="7">
        <f t="shared" si="20"/>
        <v>0</v>
      </c>
    </row>
    <row r="1281" spans="3:7" x14ac:dyDescent="0.3">
      <c r="C1281" s="272"/>
      <c r="D1281" s="272"/>
      <c r="E1281" s="272"/>
      <c r="F1281" s="504"/>
      <c r="G1281" s="7">
        <f t="shared" si="20"/>
        <v>0</v>
      </c>
    </row>
    <row r="1282" spans="3:7" x14ac:dyDescent="0.3">
      <c r="C1282" s="272"/>
      <c r="D1282" s="272"/>
      <c r="E1282" s="272"/>
      <c r="F1282" s="504"/>
      <c r="G1282" s="7">
        <f t="shared" si="20"/>
        <v>0</v>
      </c>
    </row>
    <row r="1283" spans="3:7" x14ac:dyDescent="0.3">
      <c r="C1283" s="272"/>
      <c r="D1283" s="272"/>
      <c r="E1283" s="272"/>
      <c r="F1283" s="504"/>
      <c r="G1283" s="7">
        <f t="shared" si="20"/>
        <v>0</v>
      </c>
    </row>
    <row r="1284" spans="3:7" x14ac:dyDescent="0.3">
      <c r="C1284" s="272"/>
      <c r="D1284" s="272"/>
      <c r="E1284" s="272"/>
      <c r="F1284" s="504"/>
      <c r="G1284" s="7">
        <f t="shared" si="20"/>
        <v>0</v>
      </c>
    </row>
    <row r="1285" spans="3:7" x14ac:dyDescent="0.3">
      <c r="C1285" s="272"/>
      <c r="D1285" s="272"/>
      <c r="E1285" s="272"/>
      <c r="F1285" s="504"/>
      <c r="G1285" s="7">
        <f t="shared" si="20"/>
        <v>0</v>
      </c>
    </row>
    <row r="1286" spans="3:7" x14ac:dyDescent="0.3">
      <c r="C1286" s="272"/>
      <c r="D1286" s="272"/>
      <c r="E1286" s="272"/>
      <c r="F1286" s="504"/>
      <c r="G1286" s="7">
        <f t="shared" si="20"/>
        <v>0</v>
      </c>
    </row>
    <row r="1287" spans="3:7" x14ac:dyDescent="0.3">
      <c r="C1287" s="272"/>
      <c r="D1287" s="272"/>
      <c r="E1287" s="272"/>
      <c r="F1287" s="504"/>
      <c r="G1287" s="7">
        <f t="shared" si="20"/>
        <v>0</v>
      </c>
    </row>
    <row r="1288" spans="3:7" x14ac:dyDescent="0.3">
      <c r="C1288" s="272"/>
      <c r="D1288" s="272"/>
      <c r="E1288" s="272"/>
      <c r="F1288" s="504"/>
      <c r="G1288" s="7">
        <f t="shared" si="20"/>
        <v>0</v>
      </c>
    </row>
    <row r="1289" spans="3:7" x14ac:dyDescent="0.3">
      <c r="C1289" s="272"/>
      <c r="D1289" s="272"/>
      <c r="E1289" s="272"/>
      <c r="F1289" s="504"/>
      <c r="G1289" s="7">
        <f t="shared" si="20"/>
        <v>0</v>
      </c>
    </row>
    <row r="1290" spans="3:7" x14ac:dyDescent="0.3">
      <c r="C1290" s="272"/>
      <c r="D1290" s="272"/>
      <c r="E1290" s="272"/>
      <c r="F1290" s="504"/>
      <c r="G1290" s="7">
        <f t="shared" si="20"/>
        <v>0</v>
      </c>
    </row>
    <row r="1291" spans="3:7" x14ac:dyDescent="0.3">
      <c r="C1291" s="272"/>
      <c r="D1291" s="272"/>
      <c r="E1291" s="272"/>
      <c r="F1291" s="504"/>
      <c r="G1291" s="7">
        <f t="shared" si="20"/>
        <v>0</v>
      </c>
    </row>
    <row r="1292" spans="3:7" x14ac:dyDescent="0.3">
      <c r="C1292" s="272"/>
      <c r="D1292" s="272"/>
      <c r="E1292" s="272"/>
      <c r="F1292" s="504"/>
      <c r="G1292" s="7">
        <f t="shared" si="20"/>
        <v>0</v>
      </c>
    </row>
    <row r="1293" spans="3:7" x14ac:dyDescent="0.3">
      <c r="C1293" s="272"/>
      <c r="D1293" s="272"/>
      <c r="E1293" s="272"/>
      <c r="F1293" s="504"/>
      <c r="G1293" s="7">
        <f t="shared" si="20"/>
        <v>0</v>
      </c>
    </row>
    <row r="1294" spans="3:7" x14ac:dyDescent="0.3">
      <c r="C1294" s="272"/>
      <c r="D1294" s="272"/>
      <c r="E1294" s="272"/>
      <c r="F1294" s="504"/>
      <c r="G1294" s="7">
        <f t="shared" si="20"/>
        <v>0</v>
      </c>
    </row>
    <row r="1295" spans="3:7" x14ac:dyDescent="0.3">
      <c r="C1295" s="272"/>
      <c r="D1295" s="272"/>
      <c r="E1295" s="272"/>
      <c r="F1295" s="504"/>
      <c r="G1295" s="7">
        <f t="shared" si="20"/>
        <v>0</v>
      </c>
    </row>
    <row r="1296" spans="3:7" x14ac:dyDescent="0.3">
      <c r="C1296" s="272"/>
      <c r="D1296" s="272"/>
      <c r="E1296" s="272"/>
      <c r="F1296" s="504"/>
      <c r="G1296" s="7">
        <f t="shared" si="20"/>
        <v>0</v>
      </c>
    </row>
    <row r="1297" spans="3:7" x14ac:dyDescent="0.3">
      <c r="C1297" s="272"/>
      <c r="D1297" s="272"/>
      <c r="E1297" s="272"/>
      <c r="F1297" s="504"/>
      <c r="G1297" s="7">
        <f t="shared" si="20"/>
        <v>0</v>
      </c>
    </row>
    <row r="1298" spans="3:7" x14ac:dyDescent="0.3">
      <c r="C1298" s="272"/>
      <c r="D1298" s="272"/>
      <c r="E1298" s="272"/>
      <c r="F1298" s="504"/>
      <c r="G1298" s="7">
        <f t="shared" si="20"/>
        <v>0</v>
      </c>
    </row>
    <row r="1299" spans="3:7" x14ac:dyDescent="0.3">
      <c r="C1299" s="272"/>
      <c r="D1299" s="272"/>
      <c r="E1299" s="272"/>
      <c r="F1299" s="504"/>
      <c r="G1299" s="7">
        <f t="shared" si="20"/>
        <v>0</v>
      </c>
    </row>
    <row r="1300" spans="3:7" x14ac:dyDescent="0.3">
      <c r="C1300" s="272"/>
      <c r="D1300" s="272"/>
      <c r="E1300" s="272"/>
      <c r="F1300" s="504"/>
      <c r="G1300" s="7">
        <f t="shared" si="20"/>
        <v>0</v>
      </c>
    </row>
    <row r="1301" spans="3:7" x14ac:dyDescent="0.3">
      <c r="C1301" s="272"/>
      <c r="D1301" s="272"/>
      <c r="E1301" s="272"/>
      <c r="F1301" s="504"/>
      <c r="G1301" s="7">
        <f t="shared" si="20"/>
        <v>0</v>
      </c>
    </row>
    <row r="1302" spans="3:7" x14ac:dyDescent="0.3">
      <c r="C1302" s="272"/>
      <c r="D1302" s="272"/>
      <c r="E1302" s="272"/>
      <c r="F1302" s="504"/>
      <c r="G1302" s="7">
        <f t="shared" si="20"/>
        <v>0</v>
      </c>
    </row>
    <row r="1303" spans="3:7" x14ac:dyDescent="0.3">
      <c r="C1303" s="272"/>
      <c r="D1303" s="272"/>
      <c r="E1303" s="272"/>
      <c r="F1303" s="504"/>
      <c r="G1303" s="7">
        <f t="shared" si="20"/>
        <v>0</v>
      </c>
    </row>
    <row r="1304" spans="3:7" x14ac:dyDescent="0.3">
      <c r="C1304" s="272"/>
      <c r="D1304" s="272"/>
      <c r="E1304" s="272"/>
      <c r="F1304" s="504"/>
      <c r="G1304" s="7">
        <f t="shared" si="20"/>
        <v>0</v>
      </c>
    </row>
    <row r="1305" spans="3:7" x14ac:dyDescent="0.3">
      <c r="C1305" s="272"/>
      <c r="D1305" s="272"/>
      <c r="E1305" s="272"/>
      <c r="F1305" s="504"/>
      <c r="G1305" s="7">
        <f t="shared" si="20"/>
        <v>0</v>
      </c>
    </row>
    <row r="1306" spans="3:7" x14ac:dyDescent="0.3">
      <c r="C1306" s="272"/>
      <c r="D1306" s="272"/>
      <c r="E1306" s="272"/>
      <c r="F1306" s="504"/>
      <c r="G1306" s="7">
        <f t="shared" si="20"/>
        <v>0</v>
      </c>
    </row>
    <row r="1307" spans="3:7" x14ac:dyDescent="0.3">
      <c r="C1307" s="272"/>
      <c r="D1307" s="272"/>
      <c r="E1307" s="272"/>
      <c r="F1307" s="504"/>
      <c r="G1307" s="7">
        <f t="shared" si="20"/>
        <v>0</v>
      </c>
    </row>
    <row r="1308" spans="3:7" x14ac:dyDescent="0.3">
      <c r="C1308" s="272"/>
      <c r="D1308" s="272"/>
      <c r="E1308" s="272"/>
      <c r="F1308" s="504"/>
      <c r="G1308" s="7">
        <f t="shared" si="20"/>
        <v>0</v>
      </c>
    </row>
    <row r="1309" spans="3:7" x14ac:dyDescent="0.3">
      <c r="C1309" s="272"/>
      <c r="D1309" s="272"/>
      <c r="E1309" s="272"/>
      <c r="F1309" s="504"/>
      <c r="G1309" s="7">
        <f t="shared" si="20"/>
        <v>0</v>
      </c>
    </row>
    <row r="1310" spans="3:7" x14ac:dyDescent="0.3">
      <c r="C1310" s="272"/>
      <c r="D1310" s="272"/>
      <c r="E1310" s="272"/>
      <c r="F1310" s="504"/>
      <c r="G1310" s="7">
        <f t="shared" si="20"/>
        <v>0</v>
      </c>
    </row>
    <row r="1311" spans="3:7" x14ac:dyDescent="0.3">
      <c r="C1311" s="272"/>
      <c r="D1311" s="272"/>
      <c r="E1311" s="272"/>
      <c r="F1311" s="504"/>
      <c r="G1311" s="7">
        <f t="shared" si="20"/>
        <v>0</v>
      </c>
    </row>
    <row r="1312" spans="3:7" x14ac:dyDescent="0.3">
      <c r="C1312" s="272"/>
      <c r="D1312" s="272"/>
      <c r="E1312" s="272"/>
      <c r="F1312" s="504"/>
      <c r="G1312" s="7">
        <f t="shared" si="20"/>
        <v>0</v>
      </c>
    </row>
    <row r="1313" spans="3:7" x14ac:dyDescent="0.3">
      <c r="C1313" s="272"/>
      <c r="D1313" s="272"/>
      <c r="E1313" s="272"/>
      <c r="F1313" s="504"/>
      <c r="G1313" s="7">
        <f t="shared" si="20"/>
        <v>0</v>
      </c>
    </row>
    <row r="1314" spans="3:7" x14ac:dyDescent="0.3">
      <c r="C1314" s="272"/>
      <c r="D1314" s="272"/>
      <c r="E1314" s="272"/>
      <c r="F1314" s="504"/>
      <c r="G1314" s="7">
        <f t="shared" si="20"/>
        <v>0</v>
      </c>
    </row>
    <row r="1315" spans="3:7" x14ac:dyDescent="0.3">
      <c r="C1315" s="272"/>
      <c r="D1315" s="272"/>
      <c r="E1315" s="272"/>
      <c r="F1315" s="504"/>
      <c r="G1315" s="7">
        <f t="shared" si="20"/>
        <v>0</v>
      </c>
    </row>
    <row r="1316" spans="3:7" x14ac:dyDescent="0.3">
      <c r="C1316" s="272"/>
      <c r="D1316" s="272"/>
      <c r="E1316" s="272"/>
      <c r="F1316" s="504"/>
      <c r="G1316" s="7">
        <f t="shared" si="20"/>
        <v>0</v>
      </c>
    </row>
    <row r="1317" spans="3:7" x14ac:dyDescent="0.3">
      <c r="C1317" s="272"/>
      <c r="D1317" s="272"/>
      <c r="E1317" s="272"/>
      <c r="F1317" s="504"/>
      <c r="G1317" s="7">
        <f t="shared" si="20"/>
        <v>0</v>
      </c>
    </row>
    <row r="1318" spans="3:7" x14ac:dyDescent="0.3">
      <c r="C1318" s="272"/>
      <c r="D1318" s="272"/>
      <c r="E1318" s="272"/>
      <c r="F1318" s="504"/>
      <c r="G1318" s="7">
        <f t="shared" si="20"/>
        <v>0</v>
      </c>
    </row>
    <row r="1319" spans="3:7" x14ac:dyDescent="0.3">
      <c r="C1319" s="272"/>
      <c r="D1319" s="272"/>
      <c r="E1319" s="272"/>
      <c r="F1319" s="504"/>
      <c r="G1319" s="7">
        <f t="shared" si="20"/>
        <v>0</v>
      </c>
    </row>
    <row r="1320" spans="3:7" x14ac:dyDescent="0.3">
      <c r="C1320" s="272"/>
      <c r="D1320" s="272"/>
      <c r="E1320" s="272"/>
      <c r="F1320" s="504"/>
      <c r="G1320" s="7">
        <f t="shared" si="20"/>
        <v>0</v>
      </c>
    </row>
    <row r="1321" spans="3:7" x14ac:dyDescent="0.3">
      <c r="C1321" s="272"/>
      <c r="D1321" s="272"/>
      <c r="E1321" s="272"/>
      <c r="F1321" s="504"/>
      <c r="G1321" s="7">
        <f t="shared" si="20"/>
        <v>0</v>
      </c>
    </row>
    <row r="1322" spans="3:7" x14ac:dyDescent="0.3">
      <c r="C1322" s="272"/>
      <c r="D1322" s="272"/>
      <c r="E1322" s="272"/>
      <c r="F1322" s="504"/>
      <c r="G1322" s="7">
        <f t="shared" si="20"/>
        <v>0</v>
      </c>
    </row>
    <row r="1323" spans="3:7" x14ac:dyDescent="0.3">
      <c r="C1323" s="272"/>
      <c r="D1323" s="272"/>
      <c r="E1323" s="272"/>
      <c r="F1323" s="504"/>
      <c r="G1323" s="7">
        <f t="shared" si="20"/>
        <v>0</v>
      </c>
    </row>
    <row r="1324" spans="3:7" x14ac:dyDescent="0.3">
      <c r="C1324" s="272"/>
      <c r="D1324" s="272"/>
      <c r="E1324" s="272"/>
      <c r="F1324" s="504"/>
      <c r="G1324" s="7">
        <f t="shared" si="20"/>
        <v>0</v>
      </c>
    </row>
    <row r="1325" spans="3:7" x14ac:dyDescent="0.3">
      <c r="C1325" s="272"/>
      <c r="D1325" s="272"/>
      <c r="E1325" s="272"/>
      <c r="F1325" s="504"/>
      <c r="G1325" s="7">
        <f t="shared" si="20"/>
        <v>0</v>
      </c>
    </row>
    <row r="1326" spans="3:7" x14ac:dyDescent="0.3">
      <c r="C1326" s="272"/>
      <c r="D1326" s="272"/>
      <c r="E1326" s="272"/>
      <c r="F1326" s="504"/>
      <c r="G1326" s="7">
        <f t="shared" si="20"/>
        <v>0</v>
      </c>
    </row>
    <row r="1327" spans="3:7" x14ac:dyDescent="0.3">
      <c r="C1327" s="272"/>
      <c r="D1327" s="272"/>
      <c r="E1327" s="272"/>
      <c r="F1327" s="504"/>
      <c r="G1327" s="7">
        <f t="shared" si="20"/>
        <v>0</v>
      </c>
    </row>
    <row r="1328" spans="3:7" x14ac:dyDescent="0.3">
      <c r="C1328" s="272"/>
      <c r="D1328" s="272"/>
      <c r="E1328" s="272"/>
      <c r="F1328" s="504"/>
      <c r="G1328" s="7">
        <f t="shared" si="20"/>
        <v>0</v>
      </c>
    </row>
    <row r="1329" spans="3:7" x14ac:dyDescent="0.3">
      <c r="C1329" s="272"/>
      <c r="D1329" s="272"/>
      <c r="E1329" s="272"/>
      <c r="F1329" s="504"/>
      <c r="G1329" s="7">
        <f t="shared" si="20"/>
        <v>0</v>
      </c>
    </row>
    <row r="1330" spans="3:7" x14ac:dyDescent="0.3">
      <c r="C1330" s="272"/>
      <c r="D1330" s="272"/>
      <c r="E1330" s="272"/>
      <c r="F1330" s="504"/>
      <c r="G1330" s="7">
        <f t="shared" si="20"/>
        <v>0</v>
      </c>
    </row>
    <row r="1331" spans="3:7" x14ac:dyDescent="0.3">
      <c r="C1331" s="272"/>
      <c r="D1331" s="272"/>
      <c r="E1331" s="272"/>
      <c r="F1331" s="504"/>
      <c r="G1331" s="7">
        <f t="shared" si="20"/>
        <v>0</v>
      </c>
    </row>
    <row r="1332" spans="3:7" x14ac:dyDescent="0.3">
      <c r="C1332" s="272"/>
      <c r="D1332" s="272"/>
      <c r="E1332" s="272"/>
      <c r="F1332" s="504"/>
      <c r="G1332" s="7">
        <f t="shared" si="20"/>
        <v>0</v>
      </c>
    </row>
    <row r="1333" spans="3:7" x14ac:dyDescent="0.3">
      <c r="C1333" s="272"/>
      <c r="D1333" s="272"/>
      <c r="E1333" s="272"/>
      <c r="F1333" s="504"/>
      <c r="G1333" s="7">
        <f t="shared" si="20"/>
        <v>0</v>
      </c>
    </row>
    <row r="1334" spans="3:7" x14ac:dyDescent="0.3">
      <c r="C1334" s="272"/>
      <c r="D1334" s="272"/>
      <c r="E1334" s="272"/>
      <c r="F1334" s="504"/>
      <c r="G1334" s="7">
        <f t="shared" si="20"/>
        <v>0</v>
      </c>
    </row>
    <row r="1335" spans="3:7" x14ac:dyDescent="0.3">
      <c r="C1335" s="272"/>
      <c r="D1335" s="272"/>
      <c r="E1335" s="272"/>
      <c r="F1335" s="504"/>
      <c r="G1335" s="7">
        <f t="shared" si="20"/>
        <v>0</v>
      </c>
    </row>
    <row r="1336" spans="3:7" x14ac:dyDescent="0.3">
      <c r="C1336" s="272"/>
      <c r="D1336" s="272"/>
      <c r="E1336" s="272"/>
      <c r="F1336" s="504"/>
      <c r="G1336" s="7">
        <f t="shared" si="20"/>
        <v>0</v>
      </c>
    </row>
    <row r="1337" spans="3:7" x14ac:dyDescent="0.3">
      <c r="C1337" s="272"/>
      <c r="D1337" s="272"/>
      <c r="E1337" s="272"/>
      <c r="F1337" s="504"/>
      <c r="G1337" s="7">
        <f t="shared" si="20"/>
        <v>0</v>
      </c>
    </row>
    <row r="1338" spans="3:7" x14ac:dyDescent="0.3">
      <c r="C1338" s="272"/>
      <c r="D1338" s="272"/>
      <c r="E1338" s="272"/>
      <c r="F1338" s="504"/>
      <c r="G1338" s="7">
        <f t="shared" ref="G1338:G1401" si="21">IF(F1338="Bébé actif",14,IF(F1338="Récréatif",35,IF(F1338="Récréatif STR",35,IF(F1338="Récréatif GR",35,IF(F1338="Récréatif PK",35,IF(F1338="Récréatif adaptée",20,0))))))</f>
        <v>0</v>
      </c>
    </row>
    <row r="1339" spans="3:7" x14ac:dyDescent="0.3">
      <c r="C1339" s="272"/>
      <c r="D1339" s="272"/>
      <c r="E1339" s="272"/>
      <c r="F1339" s="504"/>
      <c r="G1339" s="7">
        <f t="shared" si="21"/>
        <v>0</v>
      </c>
    </row>
    <row r="1340" spans="3:7" x14ac:dyDescent="0.3">
      <c r="C1340" s="272"/>
      <c r="D1340" s="272"/>
      <c r="E1340" s="272"/>
      <c r="F1340" s="504"/>
      <c r="G1340" s="7">
        <f t="shared" si="21"/>
        <v>0</v>
      </c>
    </row>
    <row r="1341" spans="3:7" x14ac:dyDescent="0.3">
      <c r="C1341" s="272"/>
      <c r="D1341" s="272"/>
      <c r="E1341" s="272"/>
      <c r="F1341" s="504"/>
      <c r="G1341" s="7">
        <f t="shared" si="21"/>
        <v>0</v>
      </c>
    </row>
    <row r="1342" spans="3:7" x14ac:dyDescent="0.3">
      <c r="C1342" s="272"/>
      <c r="D1342" s="272"/>
      <c r="E1342" s="272"/>
      <c r="F1342" s="504"/>
      <c r="G1342" s="7">
        <f t="shared" si="21"/>
        <v>0</v>
      </c>
    </row>
    <row r="1343" spans="3:7" x14ac:dyDescent="0.3">
      <c r="C1343" s="272"/>
      <c r="D1343" s="272"/>
      <c r="E1343" s="272"/>
      <c r="F1343" s="504"/>
      <c r="G1343" s="7">
        <f t="shared" si="21"/>
        <v>0</v>
      </c>
    </row>
    <row r="1344" spans="3:7" x14ac:dyDescent="0.3">
      <c r="C1344" s="272"/>
      <c r="D1344" s="272"/>
      <c r="E1344" s="272"/>
      <c r="F1344" s="504"/>
      <c r="G1344" s="7">
        <f t="shared" si="21"/>
        <v>0</v>
      </c>
    </row>
    <row r="1345" spans="3:7" x14ac:dyDescent="0.3">
      <c r="C1345" s="272"/>
      <c r="D1345" s="272"/>
      <c r="E1345" s="272"/>
      <c r="F1345" s="504"/>
      <c r="G1345" s="7">
        <f t="shared" si="21"/>
        <v>0</v>
      </c>
    </row>
    <row r="1346" spans="3:7" x14ac:dyDescent="0.3">
      <c r="C1346" s="272"/>
      <c r="D1346" s="272"/>
      <c r="E1346" s="272"/>
      <c r="F1346" s="504"/>
      <c r="G1346" s="7">
        <f t="shared" si="21"/>
        <v>0</v>
      </c>
    </row>
    <row r="1347" spans="3:7" x14ac:dyDescent="0.3">
      <c r="C1347" s="272"/>
      <c r="D1347" s="272"/>
      <c r="E1347" s="272"/>
      <c r="F1347" s="504"/>
      <c r="G1347" s="7">
        <f t="shared" si="21"/>
        <v>0</v>
      </c>
    </row>
    <row r="1348" spans="3:7" x14ac:dyDescent="0.3">
      <c r="C1348" s="272"/>
      <c r="D1348" s="272"/>
      <c r="E1348" s="272"/>
      <c r="F1348" s="504"/>
      <c r="G1348" s="7">
        <f t="shared" si="21"/>
        <v>0</v>
      </c>
    </row>
    <row r="1349" spans="3:7" x14ac:dyDescent="0.3">
      <c r="C1349" s="272"/>
      <c r="D1349" s="272"/>
      <c r="E1349" s="272"/>
      <c r="F1349" s="504"/>
      <c r="G1349" s="7">
        <f t="shared" si="21"/>
        <v>0</v>
      </c>
    </row>
    <row r="1350" spans="3:7" x14ac:dyDescent="0.3">
      <c r="C1350" s="272"/>
      <c r="D1350" s="272"/>
      <c r="E1350" s="272"/>
      <c r="F1350" s="504"/>
      <c r="G1350" s="7">
        <f t="shared" si="21"/>
        <v>0</v>
      </c>
    </row>
    <row r="1351" spans="3:7" x14ac:dyDescent="0.3">
      <c r="C1351" s="272"/>
      <c r="D1351" s="272"/>
      <c r="E1351" s="272"/>
      <c r="F1351" s="504"/>
      <c r="G1351" s="7">
        <f t="shared" si="21"/>
        <v>0</v>
      </c>
    </row>
    <row r="1352" spans="3:7" x14ac:dyDescent="0.3">
      <c r="C1352" s="272"/>
      <c r="D1352" s="272"/>
      <c r="E1352" s="272"/>
      <c r="F1352" s="504"/>
      <c r="G1352" s="7">
        <f t="shared" si="21"/>
        <v>0</v>
      </c>
    </row>
    <row r="1353" spans="3:7" x14ac:dyDescent="0.3">
      <c r="C1353" s="272"/>
      <c r="D1353" s="272"/>
      <c r="E1353" s="272"/>
      <c r="F1353" s="504"/>
      <c r="G1353" s="7">
        <f t="shared" si="21"/>
        <v>0</v>
      </c>
    </row>
    <row r="1354" spans="3:7" x14ac:dyDescent="0.3">
      <c r="C1354" s="272"/>
      <c r="D1354" s="272"/>
      <c r="E1354" s="272"/>
      <c r="F1354" s="504"/>
      <c r="G1354" s="7">
        <f t="shared" si="21"/>
        <v>0</v>
      </c>
    </row>
    <row r="1355" spans="3:7" x14ac:dyDescent="0.3">
      <c r="C1355" s="272"/>
      <c r="D1355" s="272"/>
      <c r="E1355" s="272"/>
      <c r="F1355" s="504"/>
      <c r="G1355" s="7">
        <f t="shared" si="21"/>
        <v>0</v>
      </c>
    </row>
    <row r="1356" spans="3:7" x14ac:dyDescent="0.3">
      <c r="C1356" s="272"/>
      <c r="D1356" s="272"/>
      <c r="E1356" s="272"/>
      <c r="F1356" s="504"/>
      <c r="G1356" s="7">
        <f t="shared" si="21"/>
        <v>0</v>
      </c>
    </row>
    <row r="1357" spans="3:7" x14ac:dyDescent="0.3">
      <c r="C1357" s="272"/>
      <c r="D1357" s="272"/>
      <c r="E1357" s="272"/>
      <c r="F1357" s="504"/>
      <c r="G1357" s="7">
        <f t="shared" si="21"/>
        <v>0</v>
      </c>
    </row>
    <row r="1358" spans="3:7" x14ac:dyDescent="0.3">
      <c r="C1358" s="272"/>
      <c r="D1358" s="272"/>
      <c r="E1358" s="272"/>
      <c r="F1358" s="504"/>
      <c r="G1358" s="7">
        <f t="shared" si="21"/>
        <v>0</v>
      </c>
    </row>
    <row r="1359" spans="3:7" x14ac:dyDescent="0.3">
      <c r="C1359" s="272"/>
      <c r="D1359" s="272"/>
      <c r="E1359" s="272"/>
      <c r="F1359" s="504"/>
      <c r="G1359" s="7">
        <f t="shared" si="21"/>
        <v>0</v>
      </c>
    </row>
    <row r="1360" spans="3:7" x14ac:dyDescent="0.3">
      <c r="C1360" s="272"/>
      <c r="D1360" s="272"/>
      <c r="E1360" s="272"/>
      <c r="F1360" s="504"/>
      <c r="G1360" s="7">
        <f t="shared" si="21"/>
        <v>0</v>
      </c>
    </row>
    <row r="1361" spans="3:7" x14ac:dyDescent="0.3">
      <c r="C1361" s="272"/>
      <c r="D1361" s="272"/>
      <c r="E1361" s="272"/>
      <c r="F1361" s="504"/>
      <c r="G1361" s="7">
        <f t="shared" si="21"/>
        <v>0</v>
      </c>
    </row>
    <row r="1362" spans="3:7" x14ac:dyDescent="0.3">
      <c r="C1362" s="272"/>
      <c r="D1362" s="272"/>
      <c r="E1362" s="272"/>
      <c r="F1362" s="504"/>
      <c r="G1362" s="7">
        <f t="shared" si="21"/>
        <v>0</v>
      </c>
    </row>
    <row r="1363" spans="3:7" x14ac:dyDescent="0.3">
      <c r="C1363" s="272"/>
      <c r="D1363" s="272"/>
      <c r="E1363" s="272"/>
      <c r="F1363" s="504"/>
      <c r="G1363" s="7">
        <f t="shared" si="21"/>
        <v>0</v>
      </c>
    </row>
    <row r="1364" spans="3:7" x14ac:dyDescent="0.3">
      <c r="C1364" s="272"/>
      <c r="D1364" s="272"/>
      <c r="E1364" s="272"/>
      <c r="F1364" s="504"/>
      <c r="G1364" s="7">
        <f t="shared" si="21"/>
        <v>0</v>
      </c>
    </row>
    <row r="1365" spans="3:7" x14ac:dyDescent="0.3">
      <c r="C1365" s="272"/>
      <c r="D1365" s="272"/>
      <c r="E1365" s="272"/>
      <c r="F1365" s="504"/>
      <c r="G1365" s="7">
        <f t="shared" si="21"/>
        <v>0</v>
      </c>
    </row>
    <row r="1366" spans="3:7" x14ac:dyDescent="0.3">
      <c r="C1366" s="272"/>
      <c r="D1366" s="272"/>
      <c r="E1366" s="272"/>
      <c r="F1366" s="504"/>
      <c r="G1366" s="7">
        <f t="shared" si="21"/>
        <v>0</v>
      </c>
    </row>
    <row r="1367" spans="3:7" x14ac:dyDescent="0.3">
      <c r="C1367" s="272"/>
      <c r="D1367" s="272"/>
      <c r="E1367" s="272"/>
      <c r="F1367" s="504"/>
      <c r="G1367" s="7">
        <f t="shared" si="21"/>
        <v>0</v>
      </c>
    </row>
    <row r="1368" spans="3:7" x14ac:dyDescent="0.3">
      <c r="C1368" s="272"/>
      <c r="D1368" s="272"/>
      <c r="E1368" s="272"/>
      <c r="F1368" s="504"/>
      <c r="G1368" s="7">
        <f t="shared" si="21"/>
        <v>0</v>
      </c>
    </row>
    <row r="1369" spans="3:7" x14ac:dyDescent="0.3">
      <c r="C1369" s="272"/>
      <c r="D1369" s="272"/>
      <c r="E1369" s="272"/>
      <c r="F1369" s="504"/>
      <c r="G1369" s="7">
        <f t="shared" si="21"/>
        <v>0</v>
      </c>
    </row>
    <row r="1370" spans="3:7" x14ac:dyDescent="0.3">
      <c r="C1370" s="272"/>
      <c r="D1370" s="272"/>
      <c r="E1370" s="272"/>
      <c r="F1370" s="504"/>
      <c r="G1370" s="7">
        <f t="shared" si="21"/>
        <v>0</v>
      </c>
    </row>
    <row r="1371" spans="3:7" x14ac:dyDescent="0.3">
      <c r="C1371" s="272"/>
      <c r="D1371" s="272"/>
      <c r="E1371" s="272"/>
      <c r="F1371" s="504"/>
      <c r="G1371" s="7">
        <f t="shared" si="21"/>
        <v>0</v>
      </c>
    </row>
    <row r="1372" spans="3:7" x14ac:dyDescent="0.3">
      <c r="C1372" s="272"/>
      <c r="D1372" s="272"/>
      <c r="E1372" s="272"/>
      <c r="F1372" s="504"/>
      <c r="G1372" s="7">
        <f t="shared" si="21"/>
        <v>0</v>
      </c>
    </row>
    <row r="1373" spans="3:7" x14ac:dyDescent="0.3">
      <c r="C1373" s="272"/>
      <c r="D1373" s="272"/>
      <c r="E1373" s="272"/>
      <c r="F1373" s="504"/>
      <c r="G1373" s="7">
        <f t="shared" si="21"/>
        <v>0</v>
      </c>
    </row>
    <row r="1374" spans="3:7" x14ac:dyDescent="0.3">
      <c r="C1374" s="272"/>
      <c r="D1374" s="272"/>
      <c r="E1374" s="272"/>
      <c r="F1374" s="504"/>
      <c r="G1374" s="7">
        <f t="shared" si="21"/>
        <v>0</v>
      </c>
    </row>
    <row r="1375" spans="3:7" x14ac:dyDescent="0.3">
      <c r="C1375" s="272"/>
      <c r="D1375" s="272"/>
      <c r="E1375" s="272"/>
      <c r="F1375" s="504"/>
      <c r="G1375" s="7">
        <f t="shared" si="21"/>
        <v>0</v>
      </c>
    </row>
    <row r="1376" spans="3:7" x14ac:dyDescent="0.3">
      <c r="C1376" s="272"/>
      <c r="D1376" s="272"/>
      <c r="E1376" s="272"/>
      <c r="F1376" s="504"/>
      <c r="G1376" s="7">
        <f t="shared" si="21"/>
        <v>0</v>
      </c>
    </row>
    <row r="1377" spans="3:7" x14ac:dyDescent="0.3">
      <c r="C1377" s="272"/>
      <c r="D1377" s="272"/>
      <c r="E1377" s="272"/>
      <c r="F1377" s="504"/>
      <c r="G1377" s="7">
        <f t="shared" si="21"/>
        <v>0</v>
      </c>
    </row>
    <row r="1378" spans="3:7" x14ac:dyDescent="0.3">
      <c r="C1378" s="272"/>
      <c r="D1378" s="272"/>
      <c r="E1378" s="272"/>
      <c r="F1378" s="504"/>
      <c r="G1378" s="7">
        <f t="shared" si="21"/>
        <v>0</v>
      </c>
    </row>
    <row r="1379" spans="3:7" x14ac:dyDescent="0.3">
      <c r="C1379" s="272"/>
      <c r="D1379" s="272"/>
      <c r="E1379" s="272"/>
      <c r="F1379" s="504"/>
      <c r="G1379" s="7">
        <f t="shared" si="21"/>
        <v>0</v>
      </c>
    </row>
    <row r="1380" spans="3:7" x14ac:dyDescent="0.3">
      <c r="C1380" s="272"/>
      <c r="D1380" s="272"/>
      <c r="E1380" s="272"/>
      <c r="F1380" s="504"/>
      <c r="G1380" s="7">
        <f t="shared" si="21"/>
        <v>0</v>
      </c>
    </row>
    <row r="1381" spans="3:7" x14ac:dyDescent="0.3">
      <c r="C1381" s="272"/>
      <c r="D1381" s="272"/>
      <c r="E1381" s="272"/>
      <c r="F1381" s="504"/>
      <c r="G1381" s="7">
        <f t="shared" si="21"/>
        <v>0</v>
      </c>
    </row>
    <row r="1382" spans="3:7" x14ac:dyDescent="0.3">
      <c r="C1382" s="272"/>
      <c r="D1382" s="272"/>
      <c r="E1382" s="272"/>
      <c r="F1382" s="504"/>
      <c r="G1382" s="7">
        <f t="shared" si="21"/>
        <v>0</v>
      </c>
    </row>
    <row r="1383" spans="3:7" x14ac:dyDescent="0.3">
      <c r="C1383" s="272"/>
      <c r="D1383" s="272"/>
      <c r="E1383" s="272"/>
      <c r="F1383" s="504"/>
      <c r="G1383" s="7">
        <f t="shared" si="21"/>
        <v>0</v>
      </c>
    </row>
    <row r="1384" spans="3:7" x14ac:dyDescent="0.3">
      <c r="C1384" s="272"/>
      <c r="D1384" s="272"/>
      <c r="E1384" s="272"/>
      <c r="F1384" s="504"/>
      <c r="G1384" s="7">
        <f t="shared" si="21"/>
        <v>0</v>
      </c>
    </row>
    <row r="1385" spans="3:7" x14ac:dyDescent="0.3">
      <c r="C1385" s="272"/>
      <c r="D1385" s="272"/>
      <c r="E1385" s="272"/>
      <c r="F1385" s="504"/>
      <c r="G1385" s="7">
        <f t="shared" si="21"/>
        <v>0</v>
      </c>
    </row>
    <row r="1386" spans="3:7" x14ac:dyDescent="0.3">
      <c r="C1386" s="272"/>
      <c r="D1386" s="272"/>
      <c r="E1386" s="272"/>
      <c r="F1386" s="504"/>
      <c r="G1386" s="7">
        <f t="shared" si="21"/>
        <v>0</v>
      </c>
    </row>
    <row r="1387" spans="3:7" x14ac:dyDescent="0.3">
      <c r="C1387" s="272"/>
      <c r="D1387" s="272"/>
      <c r="E1387" s="272"/>
      <c r="F1387" s="504"/>
      <c r="G1387" s="7">
        <f t="shared" si="21"/>
        <v>0</v>
      </c>
    </row>
    <row r="1388" spans="3:7" x14ac:dyDescent="0.3">
      <c r="C1388" s="272"/>
      <c r="D1388" s="272"/>
      <c r="E1388" s="272"/>
      <c r="F1388" s="504"/>
      <c r="G1388" s="7">
        <f t="shared" si="21"/>
        <v>0</v>
      </c>
    </row>
    <row r="1389" spans="3:7" x14ac:dyDescent="0.3">
      <c r="C1389" s="272"/>
      <c r="D1389" s="272"/>
      <c r="E1389" s="272"/>
      <c r="F1389" s="504"/>
      <c r="G1389" s="7">
        <f t="shared" si="21"/>
        <v>0</v>
      </c>
    </row>
    <row r="1390" spans="3:7" x14ac:dyDescent="0.3">
      <c r="C1390" s="272"/>
      <c r="D1390" s="272"/>
      <c r="E1390" s="272"/>
      <c r="F1390" s="504"/>
      <c r="G1390" s="7">
        <f t="shared" si="21"/>
        <v>0</v>
      </c>
    </row>
    <row r="1391" spans="3:7" x14ac:dyDescent="0.3">
      <c r="C1391" s="272"/>
      <c r="D1391" s="272"/>
      <c r="E1391" s="272"/>
      <c r="F1391" s="504"/>
      <c r="G1391" s="7">
        <f t="shared" si="21"/>
        <v>0</v>
      </c>
    </row>
    <row r="1392" spans="3:7" x14ac:dyDescent="0.3">
      <c r="C1392" s="272"/>
      <c r="D1392" s="272"/>
      <c r="E1392" s="272"/>
      <c r="F1392" s="504"/>
      <c r="G1392" s="7">
        <f t="shared" si="21"/>
        <v>0</v>
      </c>
    </row>
    <row r="1393" spans="3:7" x14ac:dyDescent="0.3">
      <c r="C1393" s="272"/>
      <c r="D1393" s="272"/>
      <c r="E1393" s="272"/>
      <c r="F1393" s="504"/>
      <c r="G1393" s="7">
        <f t="shared" si="21"/>
        <v>0</v>
      </c>
    </row>
    <row r="1394" spans="3:7" x14ac:dyDescent="0.3">
      <c r="C1394" s="272"/>
      <c r="D1394" s="272"/>
      <c r="E1394" s="272"/>
      <c r="F1394" s="504"/>
      <c r="G1394" s="7">
        <f t="shared" si="21"/>
        <v>0</v>
      </c>
    </row>
    <row r="1395" spans="3:7" x14ac:dyDescent="0.3">
      <c r="C1395" s="272"/>
      <c r="D1395" s="272"/>
      <c r="E1395" s="272"/>
      <c r="F1395" s="504"/>
      <c r="G1395" s="7">
        <f t="shared" si="21"/>
        <v>0</v>
      </c>
    </row>
    <row r="1396" spans="3:7" x14ac:dyDescent="0.3">
      <c r="C1396" s="272"/>
      <c r="D1396" s="272"/>
      <c r="E1396" s="272"/>
      <c r="F1396" s="504"/>
      <c r="G1396" s="7">
        <f t="shared" si="21"/>
        <v>0</v>
      </c>
    </row>
    <row r="1397" spans="3:7" x14ac:dyDescent="0.3">
      <c r="C1397" s="272"/>
      <c r="D1397" s="272"/>
      <c r="E1397" s="272"/>
      <c r="F1397" s="504"/>
      <c r="G1397" s="7">
        <f t="shared" si="21"/>
        <v>0</v>
      </c>
    </row>
    <row r="1398" spans="3:7" x14ac:dyDescent="0.3">
      <c r="C1398" s="272"/>
      <c r="D1398" s="272"/>
      <c r="E1398" s="272"/>
      <c r="F1398" s="504"/>
      <c r="G1398" s="7">
        <f t="shared" si="21"/>
        <v>0</v>
      </c>
    </row>
    <row r="1399" spans="3:7" x14ac:dyDescent="0.3">
      <c r="C1399" s="272"/>
      <c r="D1399" s="272"/>
      <c r="E1399" s="272"/>
      <c r="F1399" s="504"/>
      <c r="G1399" s="7">
        <f t="shared" si="21"/>
        <v>0</v>
      </c>
    </row>
    <row r="1400" spans="3:7" x14ac:dyDescent="0.3">
      <c r="C1400" s="272"/>
      <c r="D1400" s="272"/>
      <c r="E1400" s="272"/>
      <c r="F1400" s="504"/>
      <c r="G1400" s="7">
        <f t="shared" si="21"/>
        <v>0</v>
      </c>
    </row>
    <row r="1401" spans="3:7" x14ac:dyDescent="0.3">
      <c r="C1401" s="272"/>
      <c r="D1401" s="272"/>
      <c r="E1401" s="272"/>
      <c r="F1401" s="504"/>
      <c r="G1401" s="7">
        <f t="shared" si="21"/>
        <v>0</v>
      </c>
    </row>
    <row r="1402" spans="3:7" x14ac:dyDescent="0.3">
      <c r="C1402" s="272"/>
      <c r="D1402" s="272"/>
      <c r="E1402" s="272"/>
      <c r="F1402" s="504"/>
      <c r="G1402" s="7">
        <f t="shared" ref="G1402:G1465" si="22">IF(F1402="Bébé actif",14,IF(F1402="Récréatif",35,IF(F1402="Récréatif STR",35,IF(F1402="Récréatif GR",35,IF(F1402="Récréatif PK",35,IF(F1402="Récréatif adaptée",20,0))))))</f>
        <v>0</v>
      </c>
    </row>
    <row r="1403" spans="3:7" x14ac:dyDescent="0.3">
      <c r="C1403" s="272"/>
      <c r="D1403" s="272"/>
      <c r="E1403" s="272"/>
      <c r="F1403" s="504"/>
      <c r="G1403" s="7">
        <f t="shared" si="22"/>
        <v>0</v>
      </c>
    </row>
    <row r="1404" spans="3:7" x14ac:dyDescent="0.3">
      <c r="C1404" s="272"/>
      <c r="D1404" s="272"/>
      <c r="E1404" s="272"/>
      <c r="F1404" s="504"/>
      <c r="G1404" s="7">
        <f t="shared" si="22"/>
        <v>0</v>
      </c>
    </row>
    <row r="1405" spans="3:7" x14ac:dyDescent="0.3">
      <c r="C1405" s="272"/>
      <c r="D1405" s="272"/>
      <c r="E1405" s="272"/>
      <c r="F1405" s="504"/>
      <c r="G1405" s="7">
        <f t="shared" si="22"/>
        <v>0</v>
      </c>
    </row>
    <row r="1406" spans="3:7" x14ac:dyDescent="0.3">
      <c r="C1406" s="272"/>
      <c r="D1406" s="272"/>
      <c r="E1406" s="272"/>
      <c r="F1406" s="504"/>
      <c r="G1406" s="7">
        <f t="shared" si="22"/>
        <v>0</v>
      </c>
    </row>
    <row r="1407" spans="3:7" x14ac:dyDescent="0.3">
      <c r="C1407" s="272"/>
      <c r="D1407" s="272"/>
      <c r="E1407" s="272"/>
      <c r="F1407" s="504"/>
      <c r="G1407" s="7">
        <f t="shared" si="22"/>
        <v>0</v>
      </c>
    </row>
    <row r="1408" spans="3:7" x14ac:dyDescent="0.3">
      <c r="C1408" s="272"/>
      <c r="D1408" s="272"/>
      <c r="E1408" s="272"/>
      <c r="F1408" s="504"/>
      <c r="G1408" s="7">
        <f t="shared" si="22"/>
        <v>0</v>
      </c>
    </row>
    <row r="1409" spans="3:7" x14ac:dyDescent="0.3">
      <c r="C1409" s="272"/>
      <c r="D1409" s="272"/>
      <c r="E1409" s="272"/>
      <c r="F1409" s="504"/>
      <c r="G1409" s="7">
        <f t="shared" si="22"/>
        <v>0</v>
      </c>
    </row>
    <row r="1410" spans="3:7" x14ac:dyDescent="0.3">
      <c r="C1410" s="272"/>
      <c r="D1410" s="272"/>
      <c r="E1410" s="272"/>
      <c r="F1410" s="504"/>
      <c r="G1410" s="7">
        <f t="shared" si="22"/>
        <v>0</v>
      </c>
    </row>
    <row r="1411" spans="3:7" x14ac:dyDescent="0.3">
      <c r="C1411" s="272"/>
      <c r="D1411" s="272"/>
      <c r="E1411" s="272"/>
      <c r="F1411" s="504"/>
      <c r="G1411" s="7">
        <f t="shared" si="22"/>
        <v>0</v>
      </c>
    </row>
    <row r="1412" spans="3:7" x14ac:dyDescent="0.3">
      <c r="C1412" s="272"/>
      <c r="D1412" s="272"/>
      <c r="E1412" s="272"/>
      <c r="F1412" s="504"/>
      <c r="G1412" s="7">
        <f t="shared" si="22"/>
        <v>0</v>
      </c>
    </row>
    <row r="1413" spans="3:7" x14ac:dyDescent="0.3">
      <c r="C1413" s="272"/>
      <c r="D1413" s="272"/>
      <c r="E1413" s="272"/>
      <c r="F1413" s="504"/>
      <c r="G1413" s="7">
        <f t="shared" si="22"/>
        <v>0</v>
      </c>
    </row>
    <row r="1414" spans="3:7" x14ac:dyDescent="0.3">
      <c r="C1414" s="272"/>
      <c r="D1414" s="272"/>
      <c r="E1414" s="272"/>
      <c r="F1414" s="504"/>
      <c r="G1414" s="7">
        <f t="shared" si="22"/>
        <v>0</v>
      </c>
    </row>
    <row r="1415" spans="3:7" x14ac:dyDescent="0.3">
      <c r="C1415" s="272"/>
      <c r="D1415" s="272"/>
      <c r="E1415" s="272"/>
      <c r="F1415" s="504"/>
      <c r="G1415" s="7">
        <f t="shared" si="22"/>
        <v>0</v>
      </c>
    </row>
    <row r="1416" spans="3:7" x14ac:dyDescent="0.3">
      <c r="C1416" s="272"/>
      <c r="D1416" s="272"/>
      <c r="E1416" s="272"/>
      <c r="F1416" s="504"/>
      <c r="G1416" s="7">
        <f t="shared" si="22"/>
        <v>0</v>
      </c>
    </row>
    <row r="1417" spans="3:7" x14ac:dyDescent="0.3">
      <c r="C1417" s="272"/>
      <c r="D1417" s="272"/>
      <c r="E1417" s="272"/>
      <c r="F1417" s="504"/>
      <c r="G1417" s="7">
        <f t="shared" si="22"/>
        <v>0</v>
      </c>
    </row>
    <row r="1418" spans="3:7" x14ac:dyDescent="0.3">
      <c r="C1418" s="272"/>
      <c r="D1418" s="272"/>
      <c r="E1418" s="272"/>
      <c r="F1418" s="504"/>
      <c r="G1418" s="7">
        <f t="shared" si="22"/>
        <v>0</v>
      </c>
    </row>
    <row r="1419" spans="3:7" x14ac:dyDescent="0.3">
      <c r="C1419" s="272"/>
      <c r="D1419" s="272"/>
      <c r="E1419" s="272"/>
      <c r="F1419" s="504"/>
      <c r="G1419" s="7">
        <f t="shared" si="22"/>
        <v>0</v>
      </c>
    </row>
    <row r="1420" spans="3:7" x14ac:dyDescent="0.3">
      <c r="C1420" s="272"/>
      <c r="D1420" s="272"/>
      <c r="E1420" s="272"/>
      <c r="F1420" s="504"/>
      <c r="G1420" s="7">
        <f t="shared" si="22"/>
        <v>0</v>
      </c>
    </row>
    <row r="1421" spans="3:7" x14ac:dyDescent="0.3">
      <c r="C1421" s="272"/>
      <c r="D1421" s="272"/>
      <c r="E1421" s="272"/>
      <c r="F1421" s="504"/>
      <c r="G1421" s="7">
        <f t="shared" si="22"/>
        <v>0</v>
      </c>
    </row>
    <row r="1422" spans="3:7" x14ac:dyDescent="0.3">
      <c r="C1422" s="272"/>
      <c r="D1422" s="272"/>
      <c r="E1422" s="272"/>
      <c r="F1422" s="504"/>
      <c r="G1422" s="7">
        <f t="shared" si="22"/>
        <v>0</v>
      </c>
    </row>
    <row r="1423" spans="3:7" x14ac:dyDescent="0.3">
      <c r="C1423" s="272"/>
      <c r="D1423" s="272"/>
      <c r="E1423" s="272"/>
      <c r="F1423" s="504"/>
      <c r="G1423" s="7">
        <f t="shared" si="22"/>
        <v>0</v>
      </c>
    </row>
    <row r="1424" spans="3:7" x14ac:dyDescent="0.3">
      <c r="C1424" s="272"/>
      <c r="D1424" s="272"/>
      <c r="E1424" s="272"/>
      <c r="F1424" s="504"/>
      <c r="G1424" s="7">
        <f t="shared" si="22"/>
        <v>0</v>
      </c>
    </row>
    <row r="1425" spans="3:7" x14ac:dyDescent="0.3">
      <c r="C1425" s="272"/>
      <c r="D1425" s="272"/>
      <c r="E1425" s="272"/>
      <c r="F1425" s="504"/>
      <c r="G1425" s="7">
        <f t="shared" si="22"/>
        <v>0</v>
      </c>
    </row>
    <row r="1426" spans="3:7" x14ac:dyDescent="0.3">
      <c r="C1426" s="272"/>
      <c r="D1426" s="272"/>
      <c r="E1426" s="272"/>
      <c r="F1426" s="504"/>
      <c r="G1426" s="7">
        <f t="shared" si="22"/>
        <v>0</v>
      </c>
    </row>
    <row r="1427" spans="3:7" x14ac:dyDescent="0.3">
      <c r="C1427" s="272"/>
      <c r="D1427" s="272"/>
      <c r="E1427" s="272"/>
      <c r="F1427" s="504"/>
      <c r="G1427" s="7">
        <f t="shared" si="22"/>
        <v>0</v>
      </c>
    </row>
    <row r="1428" spans="3:7" x14ac:dyDescent="0.3">
      <c r="C1428" s="272"/>
      <c r="D1428" s="272"/>
      <c r="E1428" s="272"/>
      <c r="F1428" s="504"/>
      <c r="G1428" s="7">
        <f t="shared" si="22"/>
        <v>0</v>
      </c>
    </row>
    <row r="1429" spans="3:7" x14ac:dyDescent="0.3">
      <c r="C1429" s="272"/>
      <c r="D1429" s="272"/>
      <c r="E1429" s="272"/>
      <c r="F1429" s="504"/>
      <c r="G1429" s="7">
        <f t="shared" si="22"/>
        <v>0</v>
      </c>
    </row>
    <row r="1430" spans="3:7" x14ac:dyDescent="0.3">
      <c r="C1430" s="272"/>
      <c r="D1430" s="272"/>
      <c r="E1430" s="272"/>
      <c r="F1430" s="504"/>
      <c r="G1430" s="7">
        <f t="shared" si="22"/>
        <v>0</v>
      </c>
    </row>
    <row r="1431" spans="3:7" x14ac:dyDescent="0.3">
      <c r="C1431" s="272"/>
      <c r="D1431" s="272"/>
      <c r="E1431" s="272"/>
      <c r="F1431" s="504"/>
      <c r="G1431" s="7">
        <f t="shared" si="22"/>
        <v>0</v>
      </c>
    </row>
    <row r="1432" spans="3:7" x14ac:dyDescent="0.3">
      <c r="C1432" s="272"/>
      <c r="D1432" s="272"/>
      <c r="E1432" s="272"/>
      <c r="F1432" s="504"/>
      <c r="G1432" s="7">
        <f t="shared" si="22"/>
        <v>0</v>
      </c>
    </row>
    <row r="1433" spans="3:7" x14ac:dyDescent="0.3">
      <c r="C1433" s="272"/>
      <c r="D1433" s="272"/>
      <c r="E1433" s="272"/>
      <c r="F1433" s="504"/>
      <c r="G1433" s="7">
        <f t="shared" si="22"/>
        <v>0</v>
      </c>
    </row>
    <row r="1434" spans="3:7" x14ac:dyDescent="0.3">
      <c r="C1434" s="272"/>
      <c r="D1434" s="272"/>
      <c r="E1434" s="272"/>
      <c r="F1434" s="504"/>
      <c r="G1434" s="7">
        <f t="shared" si="22"/>
        <v>0</v>
      </c>
    </row>
    <row r="1435" spans="3:7" x14ac:dyDescent="0.3">
      <c r="C1435" s="272"/>
      <c r="D1435" s="272"/>
      <c r="E1435" s="272"/>
      <c r="F1435" s="504"/>
      <c r="G1435" s="7">
        <f t="shared" si="22"/>
        <v>0</v>
      </c>
    </row>
    <row r="1436" spans="3:7" x14ac:dyDescent="0.3">
      <c r="C1436" s="272"/>
      <c r="D1436" s="272"/>
      <c r="E1436" s="272"/>
      <c r="F1436" s="504"/>
      <c r="G1436" s="7">
        <f t="shared" si="22"/>
        <v>0</v>
      </c>
    </row>
    <row r="1437" spans="3:7" x14ac:dyDescent="0.3">
      <c r="C1437" s="272"/>
      <c r="D1437" s="272"/>
      <c r="E1437" s="272"/>
      <c r="F1437" s="504"/>
      <c r="G1437" s="7">
        <f t="shared" si="22"/>
        <v>0</v>
      </c>
    </row>
    <row r="1438" spans="3:7" x14ac:dyDescent="0.3">
      <c r="C1438" s="272"/>
      <c r="D1438" s="272"/>
      <c r="E1438" s="272"/>
      <c r="F1438" s="504"/>
      <c r="G1438" s="7">
        <f t="shared" si="22"/>
        <v>0</v>
      </c>
    </row>
    <row r="1439" spans="3:7" x14ac:dyDescent="0.3">
      <c r="C1439" s="272"/>
      <c r="D1439" s="272"/>
      <c r="E1439" s="272"/>
      <c r="F1439" s="504"/>
      <c r="G1439" s="7">
        <f t="shared" si="22"/>
        <v>0</v>
      </c>
    </row>
    <row r="1440" spans="3:7" x14ac:dyDescent="0.3">
      <c r="C1440" s="272"/>
      <c r="D1440" s="272"/>
      <c r="E1440" s="272"/>
      <c r="F1440" s="504"/>
      <c r="G1440" s="7">
        <f t="shared" si="22"/>
        <v>0</v>
      </c>
    </row>
    <row r="1441" spans="3:7" x14ac:dyDescent="0.3">
      <c r="C1441" s="272"/>
      <c r="D1441" s="272"/>
      <c r="E1441" s="272"/>
      <c r="F1441" s="504"/>
      <c r="G1441" s="7">
        <f t="shared" si="22"/>
        <v>0</v>
      </c>
    </row>
    <row r="1442" spans="3:7" x14ac:dyDescent="0.3">
      <c r="C1442" s="272"/>
      <c r="D1442" s="272"/>
      <c r="E1442" s="272"/>
      <c r="F1442" s="504"/>
      <c r="G1442" s="7">
        <f t="shared" si="22"/>
        <v>0</v>
      </c>
    </row>
    <row r="1443" spans="3:7" x14ac:dyDescent="0.3">
      <c r="C1443" s="272"/>
      <c r="D1443" s="272"/>
      <c r="E1443" s="272"/>
      <c r="F1443" s="504"/>
      <c r="G1443" s="7">
        <f t="shared" si="22"/>
        <v>0</v>
      </c>
    </row>
    <row r="1444" spans="3:7" x14ac:dyDescent="0.3">
      <c r="C1444" s="272"/>
      <c r="D1444" s="272"/>
      <c r="E1444" s="272"/>
      <c r="F1444" s="504"/>
      <c r="G1444" s="7">
        <f t="shared" si="22"/>
        <v>0</v>
      </c>
    </row>
    <row r="1445" spans="3:7" x14ac:dyDescent="0.3">
      <c r="C1445" s="272"/>
      <c r="D1445" s="272"/>
      <c r="E1445" s="272"/>
      <c r="F1445" s="504"/>
      <c r="G1445" s="7">
        <f t="shared" si="22"/>
        <v>0</v>
      </c>
    </row>
    <row r="1446" spans="3:7" x14ac:dyDescent="0.3">
      <c r="C1446" s="272"/>
      <c r="D1446" s="272"/>
      <c r="E1446" s="272"/>
      <c r="F1446" s="504"/>
      <c r="G1446" s="7">
        <f t="shared" si="22"/>
        <v>0</v>
      </c>
    </row>
    <row r="1447" spans="3:7" x14ac:dyDescent="0.3">
      <c r="C1447" s="272"/>
      <c r="D1447" s="272"/>
      <c r="E1447" s="272"/>
      <c r="F1447" s="504"/>
      <c r="G1447" s="7">
        <f t="shared" si="22"/>
        <v>0</v>
      </c>
    </row>
    <row r="1448" spans="3:7" x14ac:dyDescent="0.3">
      <c r="C1448" s="272"/>
      <c r="D1448" s="272"/>
      <c r="E1448" s="272"/>
      <c r="F1448" s="504"/>
      <c r="G1448" s="7">
        <f t="shared" si="22"/>
        <v>0</v>
      </c>
    </row>
    <row r="1449" spans="3:7" x14ac:dyDescent="0.3">
      <c r="C1449" s="272"/>
      <c r="D1449" s="272"/>
      <c r="E1449" s="272"/>
      <c r="F1449" s="504"/>
      <c r="G1449" s="7">
        <f t="shared" si="22"/>
        <v>0</v>
      </c>
    </row>
    <row r="1450" spans="3:7" x14ac:dyDescent="0.3">
      <c r="C1450" s="272"/>
      <c r="D1450" s="272"/>
      <c r="E1450" s="272"/>
      <c r="F1450" s="504"/>
      <c r="G1450" s="7">
        <f t="shared" si="22"/>
        <v>0</v>
      </c>
    </row>
    <row r="1451" spans="3:7" x14ac:dyDescent="0.3">
      <c r="C1451" s="272"/>
      <c r="D1451" s="272"/>
      <c r="E1451" s="272"/>
      <c r="F1451" s="504"/>
      <c r="G1451" s="7">
        <f t="shared" si="22"/>
        <v>0</v>
      </c>
    </row>
    <row r="1452" spans="3:7" x14ac:dyDescent="0.3">
      <c r="C1452" s="272"/>
      <c r="D1452" s="272"/>
      <c r="E1452" s="272"/>
      <c r="F1452" s="504"/>
      <c r="G1452" s="7">
        <f t="shared" si="22"/>
        <v>0</v>
      </c>
    </row>
    <row r="1453" spans="3:7" x14ac:dyDescent="0.3">
      <c r="C1453" s="272"/>
      <c r="D1453" s="272"/>
      <c r="E1453" s="272"/>
      <c r="F1453" s="504"/>
      <c r="G1453" s="7">
        <f t="shared" si="22"/>
        <v>0</v>
      </c>
    </row>
    <row r="1454" spans="3:7" x14ac:dyDescent="0.3">
      <c r="C1454" s="272"/>
      <c r="D1454" s="272"/>
      <c r="E1454" s="272"/>
      <c r="F1454" s="504"/>
      <c r="G1454" s="7">
        <f t="shared" si="22"/>
        <v>0</v>
      </c>
    </row>
    <row r="1455" spans="3:7" x14ac:dyDescent="0.3">
      <c r="C1455" s="272"/>
      <c r="D1455" s="272"/>
      <c r="E1455" s="272"/>
      <c r="F1455" s="504"/>
      <c r="G1455" s="7">
        <f t="shared" si="22"/>
        <v>0</v>
      </c>
    </row>
    <row r="1456" spans="3:7" x14ac:dyDescent="0.3">
      <c r="C1456" s="272"/>
      <c r="D1456" s="272"/>
      <c r="E1456" s="272"/>
      <c r="F1456" s="504"/>
      <c r="G1456" s="7">
        <f t="shared" si="22"/>
        <v>0</v>
      </c>
    </row>
    <row r="1457" spans="3:7" x14ac:dyDescent="0.3">
      <c r="C1457" s="272"/>
      <c r="D1457" s="272"/>
      <c r="E1457" s="272"/>
      <c r="F1457" s="504"/>
      <c r="G1457" s="7">
        <f t="shared" si="22"/>
        <v>0</v>
      </c>
    </row>
    <row r="1458" spans="3:7" x14ac:dyDescent="0.3">
      <c r="C1458" s="272"/>
      <c r="D1458" s="272"/>
      <c r="E1458" s="272"/>
      <c r="F1458" s="504"/>
      <c r="G1458" s="7">
        <f t="shared" si="22"/>
        <v>0</v>
      </c>
    </row>
    <row r="1459" spans="3:7" x14ac:dyDescent="0.3">
      <c r="C1459" s="272"/>
      <c r="D1459" s="272"/>
      <c r="E1459" s="272"/>
      <c r="F1459" s="504"/>
      <c r="G1459" s="7">
        <f t="shared" si="22"/>
        <v>0</v>
      </c>
    </row>
    <row r="1460" spans="3:7" x14ac:dyDescent="0.3">
      <c r="C1460" s="272"/>
      <c r="D1460" s="272"/>
      <c r="E1460" s="272"/>
      <c r="F1460" s="504"/>
      <c r="G1460" s="7">
        <f t="shared" si="22"/>
        <v>0</v>
      </c>
    </row>
    <row r="1461" spans="3:7" x14ac:dyDescent="0.3">
      <c r="C1461" s="272"/>
      <c r="D1461" s="272"/>
      <c r="E1461" s="272"/>
      <c r="F1461" s="504"/>
      <c r="G1461" s="7">
        <f t="shared" si="22"/>
        <v>0</v>
      </c>
    </row>
    <row r="1462" spans="3:7" x14ac:dyDescent="0.3">
      <c r="C1462" s="272"/>
      <c r="D1462" s="272"/>
      <c r="E1462" s="272"/>
      <c r="F1462" s="504"/>
      <c r="G1462" s="7">
        <f t="shared" si="22"/>
        <v>0</v>
      </c>
    </row>
    <row r="1463" spans="3:7" x14ac:dyDescent="0.3">
      <c r="C1463" s="272"/>
      <c r="D1463" s="272"/>
      <c r="E1463" s="272"/>
      <c r="F1463" s="504"/>
      <c r="G1463" s="7">
        <f t="shared" si="22"/>
        <v>0</v>
      </c>
    </row>
    <row r="1464" spans="3:7" x14ac:dyDescent="0.3">
      <c r="C1464" s="272"/>
      <c r="D1464" s="272"/>
      <c r="E1464" s="272"/>
      <c r="F1464" s="504"/>
      <c r="G1464" s="7">
        <f t="shared" si="22"/>
        <v>0</v>
      </c>
    </row>
    <row r="1465" spans="3:7" x14ac:dyDescent="0.3">
      <c r="C1465" s="272"/>
      <c r="D1465" s="272"/>
      <c r="E1465" s="272"/>
      <c r="F1465" s="504"/>
      <c r="G1465" s="7">
        <f t="shared" si="22"/>
        <v>0</v>
      </c>
    </row>
    <row r="1466" spans="3:7" x14ac:dyDescent="0.3">
      <c r="C1466" s="272"/>
      <c r="D1466" s="272"/>
      <c r="E1466" s="272"/>
      <c r="F1466" s="504"/>
      <c r="G1466" s="7">
        <f t="shared" ref="G1466:G1529" si="23">IF(F1466="Bébé actif",14,IF(F1466="Récréatif",35,IF(F1466="Récréatif STR",35,IF(F1466="Récréatif GR",35,IF(F1466="Récréatif PK",35,IF(F1466="Récréatif adaptée",20,0))))))</f>
        <v>0</v>
      </c>
    </row>
    <row r="1467" spans="3:7" x14ac:dyDescent="0.3">
      <c r="C1467" s="272"/>
      <c r="D1467" s="272"/>
      <c r="E1467" s="272"/>
      <c r="F1467" s="504"/>
      <c r="G1467" s="7">
        <f t="shared" si="23"/>
        <v>0</v>
      </c>
    </row>
    <row r="1468" spans="3:7" x14ac:dyDescent="0.3">
      <c r="C1468" s="272"/>
      <c r="D1468" s="272"/>
      <c r="E1468" s="272"/>
      <c r="F1468" s="504"/>
      <c r="G1468" s="7">
        <f t="shared" si="23"/>
        <v>0</v>
      </c>
    </row>
    <row r="1469" spans="3:7" x14ac:dyDescent="0.3">
      <c r="C1469" s="272"/>
      <c r="D1469" s="272"/>
      <c r="E1469" s="272"/>
      <c r="F1469" s="504"/>
      <c r="G1469" s="7">
        <f t="shared" si="23"/>
        <v>0</v>
      </c>
    </row>
    <row r="1470" spans="3:7" x14ac:dyDescent="0.3">
      <c r="C1470" s="272"/>
      <c r="D1470" s="272"/>
      <c r="E1470" s="272"/>
      <c r="F1470" s="504"/>
      <c r="G1470" s="7">
        <f t="shared" si="23"/>
        <v>0</v>
      </c>
    </row>
    <row r="1471" spans="3:7" x14ac:dyDescent="0.3">
      <c r="C1471" s="272"/>
      <c r="D1471" s="272"/>
      <c r="E1471" s="272"/>
      <c r="F1471" s="504"/>
      <c r="G1471" s="7">
        <f t="shared" si="23"/>
        <v>0</v>
      </c>
    </row>
    <row r="1472" spans="3:7" x14ac:dyDescent="0.3">
      <c r="C1472" s="272"/>
      <c r="D1472" s="272"/>
      <c r="E1472" s="272"/>
      <c r="F1472" s="504"/>
      <c r="G1472" s="7">
        <f t="shared" si="23"/>
        <v>0</v>
      </c>
    </row>
    <row r="1473" spans="3:7" x14ac:dyDescent="0.3">
      <c r="C1473" s="272"/>
      <c r="D1473" s="272"/>
      <c r="E1473" s="272"/>
      <c r="F1473" s="504"/>
      <c r="G1473" s="7">
        <f t="shared" si="23"/>
        <v>0</v>
      </c>
    </row>
    <row r="1474" spans="3:7" x14ac:dyDescent="0.3">
      <c r="C1474" s="272"/>
      <c r="D1474" s="272"/>
      <c r="E1474" s="272"/>
      <c r="F1474" s="504"/>
      <c r="G1474" s="7">
        <f t="shared" si="23"/>
        <v>0</v>
      </c>
    </row>
    <row r="1475" spans="3:7" x14ac:dyDescent="0.3">
      <c r="C1475" s="272"/>
      <c r="D1475" s="272"/>
      <c r="E1475" s="272"/>
      <c r="F1475" s="504"/>
      <c r="G1475" s="7">
        <f t="shared" si="23"/>
        <v>0</v>
      </c>
    </row>
    <row r="1476" spans="3:7" x14ac:dyDescent="0.3">
      <c r="C1476" s="272"/>
      <c r="D1476" s="272"/>
      <c r="E1476" s="272"/>
      <c r="F1476" s="504"/>
      <c r="G1476" s="7">
        <f t="shared" si="23"/>
        <v>0</v>
      </c>
    </row>
    <row r="1477" spans="3:7" x14ac:dyDescent="0.3">
      <c r="C1477" s="272"/>
      <c r="D1477" s="272"/>
      <c r="E1477" s="272"/>
      <c r="F1477" s="504"/>
      <c r="G1477" s="7">
        <f t="shared" si="23"/>
        <v>0</v>
      </c>
    </row>
    <row r="1478" spans="3:7" x14ac:dyDescent="0.3">
      <c r="C1478" s="272"/>
      <c r="D1478" s="272"/>
      <c r="E1478" s="272"/>
      <c r="F1478" s="504"/>
      <c r="G1478" s="7">
        <f t="shared" si="23"/>
        <v>0</v>
      </c>
    </row>
    <row r="1479" spans="3:7" x14ac:dyDescent="0.3">
      <c r="C1479" s="272"/>
      <c r="D1479" s="272"/>
      <c r="E1479" s="272"/>
      <c r="F1479" s="504"/>
      <c r="G1479" s="7">
        <f t="shared" si="23"/>
        <v>0</v>
      </c>
    </row>
    <row r="1480" spans="3:7" x14ac:dyDescent="0.3">
      <c r="C1480" s="272"/>
      <c r="D1480" s="272"/>
      <c r="E1480" s="272"/>
      <c r="F1480" s="504"/>
      <c r="G1480" s="7">
        <f t="shared" si="23"/>
        <v>0</v>
      </c>
    </row>
    <row r="1481" spans="3:7" x14ac:dyDescent="0.3">
      <c r="C1481" s="272"/>
      <c r="D1481" s="272"/>
      <c r="E1481" s="272"/>
      <c r="F1481" s="504"/>
      <c r="G1481" s="7">
        <f t="shared" si="23"/>
        <v>0</v>
      </c>
    </row>
    <row r="1482" spans="3:7" x14ac:dyDescent="0.3">
      <c r="C1482" s="272"/>
      <c r="D1482" s="272"/>
      <c r="E1482" s="272"/>
      <c r="F1482" s="504"/>
      <c r="G1482" s="7">
        <f t="shared" si="23"/>
        <v>0</v>
      </c>
    </row>
    <row r="1483" spans="3:7" x14ac:dyDescent="0.3">
      <c r="C1483" s="272"/>
      <c r="D1483" s="272"/>
      <c r="E1483" s="272"/>
      <c r="F1483" s="504"/>
      <c r="G1483" s="7">
        <f t="shared" si="23"/>
        <v>0</v>
      </c>
    </row>
    <row r="1484" spans="3:7" x14ac:dyDescent="0.3">
      <c r="C1484" s="272"/>
      <c r="D1484" s="272"/>
      <c r="E1484" s="272"/>
      <c r="F1484" s="504"/>
      <c r="G1484" s="7">
        <f t="shared" si="23"/>
        <v>0</v>
      </c>
    </row>
    <row r="1485" spans="3:7" x14ac:dyDescent="0.3">
      <c r="C1485" s="272"/>
      <c r="D1485" s="272"/>
      <c r="E1485" s="272"/>
      <c r="F1485" s="504"/>
      <c r="G1485" s="7">
        <f t="shared" si="23"/>
        <v>0</v>
      </c>
    </row>
    <row r="1486" spans="3:7" x14ac:dyDescent="0.3">
      <c r="C1486" s="272"/>
      <c r="D1486" s="272"/>
      <c r="E1486" s="272"/>
      <c r="F1486" s="504"/>
      <c r="G1486" s="7">
        <f t="shared" si="23"/>
        <v>0</v>
      </c>
    </row>
    <row r="1487" spans="3:7" x14ac:dyDescent="0.3">
      <c r="C1487" s="272"/>
      <c r="D1487" s="272"/>
      <c r="E1487" s="272"/>
      <c r="F1487" s="504"/>
      <c r="G1487" s="7">
        <f t="shared" si="23"/>
        <v>0</v>
      </c>
    </row>
    <row r="1488" spans="3:7" x14ac:dyDescent="0.3">
      <c r="C1488" s="272"/>
      <c r="D1488" s="272"/>
      <c r="E1488" s="272"/>
      <c r="F1488" s="504"/>
      <c r="G1488" s="7">
        <f t="shared" si="23"/>
        <v>0</v>
      </c>
    </row>
    <row r="1489" spans="3:7" x14ac:dyDescent="0.3">
      <c r="C1489" s="272"/>
      <c r="D1489" s="272"/>
      <c r="E1489" s="272"/>
      <c r="F1489" s="504"/>
      <c r="G1489" s="7">
        <f t="shared" si="23"/>
        <v>0</v>
      </c>
    </row>
    <row r="1490" spans="3:7" x14ac:dyDescent="0.3">
      <c r="C1490" s="272"/>
      <c r="D1490" s="272"/>
      <c r="E1490" s="272"/>
      <c r="F1490" s="504"/>
      <c r="G1490" s="7">
        <f t="shared" si="23"/>
        <v>0</v>
      </c>
    </row>
    <row r="1491" spans="3:7" x14ac:dyDescent="0.3">
      <c r="C1491" s="272"/>
      <c r="D1491" s="272"/>
      <c r="E1491" s="272"/>
      <c r="F1491" s="504"/>
      <c r="G1491" s="7">
        <f t="shared" si="23"/>
        <v>0</v>
      </c>
    </row>
    <row r="1492" spans="3:7" x14ac:dyDescent="0.3">
      <c r="C1492" s="272"/>
      <c r="D1492" s="272"/>
      <c r="E1492" s="272"/>
      <c r="F1492" s="504"/>
      <c r="G1492" s="7">
        <f t="shared" si="23"/>
        <v>0</v>
      </c>
    </row>
    <row r="1493" spans="3:7" x14ac:dyDescent="0.3">
      <c r="C1493" s="272"/>
      <c r="D1493" s="272"/>
      <c r="E1493" s="272"/>
      <c r="F1493" s="504"/>
      <c r="G1493" s="7">
        <f t="shared" si="23"/>
        <v>0</v>
      </c>
    </row>
    <row r="1494" spans="3:7" x14ac:dyDescent="0.3">
      <c r="C1494" s="272"/>
      <c r="D1494" s="272"/>
      <c r="E1494" s="272"/>
      <c r="F1494" s="504"/>
      <c r="G1494" s="7">
        <f t="shared" si="23"/>
        <v>0</v>
      </c>
    </row>
    <row r="1495" spans="3:7" x14ac:dyDescent="0.3">
      <c r="C1495" s="272"/>
      <c r="D1495" s="272"/>
      <c r="E1495" s="272"/>
      <c r="F1495" s="504"/>
      <c r="G1495" s="7">
        <f t="shared" si="23"/>
        <v>0</v>
      </c>
    </row>
    <row r="1496" spans="3:7" x14ac:dyDescent="0.3">
      <c r="C1496" s="272"/>
      <c r="D1496" s="272"/>
      <c r="E1496" s="272"/>
      <c r="F1496" s="504"/>
      <c r="G1496" s="7">
        <f t="shared" si="23"/>
        <v>0</v>
      </c>
    </row>
    <row r="1497" spans="3:7" x14ac:dyDescent="0.3">
      <c r="C1497" s="272"/>
      <c r="D1497" s="272"/>
      <c r="E1497" s="272"/>
      <c r="F1497" s="504"/>
      <c r="G1497" s="7">
        <f t="shared" si="23"/>
        <v>0</v>
      </c>
    </row>
    <row r="1498" spans="3:7" x14ac:dyDescent="0.3">
      <c r="C1498" s="272"/>
      <c r="D1498" s="272"/>
      <c r="E1498" s="272"/>
      <c r="F1498" s="504"/>
      <c r="G1498" s="7">
        <f t="shared" si="23"/>
        <v>0</v>
      </c>
    </row>
    <row r="1499" spans="3:7" x14ac:dyDescent="0.3">
      <c r="C1499" s="272"/>
      <c r="D1499" s="272"/>
      <c r="E1499" s="272"/>
      <c r="F1499" s="504"/>
      <c r="G1499" s="7">
        <f t="shared" si="23"/>
        <v>0</v>
      </c>
    </row>
    <row r="1500" spans="3:7" x14ac:dyDescent="0.3">
      <c r="C1500" s="272"/>
      <c r="D1500" s="272"/>
      <c r="E1500" s="272"/>
      <c r="F1500" s="504"/>
      <c r="G1500" s="7">
        <f t="shared" si="23"/>
        <v>0</v>
      </c>
    </row>
    <row r="1501" spans="3:7" x14ac:dyDescent="0.3">
      <c r="C1501" s="272"/>
      <c r="D1501" s="272"/>
      <c r="E1501" s="272"/>
      <c r="F1501" s="504"/>
      <c r="G1501" s="7">
        <f t="shared" si="23"/>
        <v>0</v>
      </c>
    </row>
    <row r="1502" spans="3:7" x14ac:dyDescent="0.3">
      <c r="C1502" s="272"/>
      <c r="D1502" s="272"/>
      <c r="E1502" s="272"/>
      <c r="F1502" s="504"/>
      <c r="G1502" s="7">
        <f t="shared" si="23"/>
        <v>0</v>
      </c>
    </row>
    <row r="1503" spans="3:7" x14ac:dyDescent="0.3">
      <c r="C1503" s="272"/>
      <c r="D1503" s="272"/>
      <c r="E1503" s="272"/>
      <c r="F1503" s="504"/>
      <c r="G1503" s="7">
        <f t="shared" si="23"/>
        <v>0</v>
      </c>
    </row>
    <row r="1504" spans="3:7" x14ac:dyDescent="0.3">
      <c r="C1504" s="272"/>
      <c r="D1504" s="272"/>
      <c r="E1504" s="272"/>
      <c r="F1504" s="504"/>
      <c r="G1504" s="7">
        <f t="shared" si="23"/>
        <v>0</v>
      </c>
    </row>
    <row r="1505" spans="3:7" x14ac:dyDescent="0.3">
      <c r="C1505" s="272"/>
      <c r="D1505" s="272"/>
      <c r="E1505" s="272"/>
      <c r="F1505" s="504"/>
      <c r="G1505" s="7">
        <f t="shared" si="23"/>
        <v>0</v>
      </c>
    </row>
    <row r="1506" spans="3:7" x14ac:dyDescent="0.3">
      <c r="C1506" s="272"/>
      <c r="D1506" s="272"/>
      <c r="E1506" s="272"/>
      <c r="F1506" s="504"/>
      <c r="G1506" s="7">
        <f t="shared" si="23"/>
        <v>0</v>
      </c>
    </row>
    <row r="1507" spans="3:7" x14ac:dyDescent="0.3">
      <c r="C1507" s="272"/>
      <c r="D1507" s="272"/>
      <c r="E1507" s="272"/>
      <c r="F1507" s="504"/>
      <c r="G1507" s="7">
        <f t="shared" si="23"/>
        <v>0</v>
      </c>
    </row>
    <row r="1508" spans="3:7" x14ac:dyDescent="0.3">
      <c r="C1508" s="272"/>
      <c r="D1508" s="272"/>
      <c r="E1508" s="272"/>
      <c r="F1508" s="504"/>
      <c r="G1508" s="7">
        <f t="shared" si="23"/>
        <v>0</v>
      </c>
    </row>
    <row r="1509" spans="3:7" x14ac:dyDescent="0.3">
      <c r="C1509" s="272"/>
      <c r="D1509" s="272"/>
      <c r="E1509" s="272"/>
      <c r="F1509" s="504"/>
      <c r="G1509" s="7">
        <f t="shared" si="23"/>
        <v>0</v>
      </c>
    </row>
    <row r="1510" spans="3:7" x14ac:dyDescent="0.3">
      <c r="C1510" s="272"/>
      <c r="D1510" s="272"/>
      <c r="E1510" s="272"/>
      <c r="F1510" s="504"/>
      <c r="G1510" s="7">
        <f t="shared" si="23"/>
        <v>0</v>
      </c>
    </row>
    <row r="1511" spans="3:7" x14ac:dyDescent="0.3">
      <c r="C1511" s="272"/>
      <c r="D1511" s="272"/>
      <c r="E1511" s="272"/>
      <c r="F1511" s="504"/>
      <c r="G1511" s="7">
        <f t="shared" si="23"/>
        <v>0</v>
      </c>
    </row>
    <row r="1512" spans="3:7" x14ac:dyDescent="0.3">
      <c r="C1512" s="272"/>
      <c r="D1512" s="272"/>
      <c r="E1512" s="272"/>
      <c r="F1512" s="504"/>
      <c r="G1512" s="7">
        <f t="shared" si="23"/>
        <v>0</v>
      </c>
    </row>
    <row r="1513" spans="3:7" x14ac:dyDescent="0.3">
      <c r="C1513" s="272"/>
      <c r="D1513" s="272"/>
      <c r="E1513" s="272"/>
      <c r="F1513" s="504"/>
      <c r="G1513" s="7">
        <f t="shared" si="23"/>
        <v>0</v>
      </c>
    </row>
    <row r="1514" spans="3:7" x14ac:dyDescent="0.3">
      <c r="C1514" s="272"/>
      <c r="D1514" s="272"/>
      <c r="E1514" s="272"/>
      <c r="F1514" s="504"/>
      <c r="G1514" s="7">
        <f t="shared" si="23"/>
        <v>0</v>
      </c>
    </row>
    <row r="1515" spans="3:7" x14ac:dyDescent="0.3">
      <c r="C1515" s="272"/>
      <c r="D1515" s="272"/>
      <c r="E1515" s="272"/>
      <c r="F1515" s="504"/>
      <c r="G1515" s="7">
        <f t="shared" si="23"/>
        <v>0</v>
      </c>
    </row>
    <row r="1516" spans="3:7" x14ac:dyDescent="0.3">
      <c r="C1516" s="272"/>
      <c r="D1516" s="272"/>
      <c r="E1516" s="272"/>
      <c r="F1516" s="504"/>
      <c r="G1516" s="7">
        <f t="shared" si="23"/>
        <v>0</v>
      </c>
    </row>
    <row r="1517" spans="3:7" x14ac:dyDescent="0.3">
      <c r="C1517" s="272"/>
      <c r="D1517" s="272"/>
      <c r="E1517" s="272"/>
      <c r="F1517" s="504"/>
      <c r="G1517" s="7">
        <f t="shared" si="23"/>
        <v>0</v>
      </c>
    </row>
    <row r="1518" spans="3:7" x14ac:dyDescent="0.3">
      <c r="C1518" s="272"/>
      <c r="D1518" s="272"/>
      <c r="E1518" s="272"/>
      <c r="F1518" s="504"/>
      <c r="G1518" s="7">
        <f t="shared" si="23"/>
        <v>0</v>
      </c>
    </row>
    <row r="1519" spans="3:7" x14ac:dyDescent="0.3">
      <c r="C1519" s="272"/>
      <c r="D1519" s="272"/>
      <c r="E1519" s="272"/>
      <c r="F1519" s="504"/>
      <c r="G1519" s="7">
        <f t="shared" si="23"/>
        <v>0</v>
      </c>
    </row>
    <row r="1520" spans="3:7" x14ac:dyDescent="0.3">
      <c r="C1520" s="272"/>
      <c r="D1520" s="272"/>
      <c r="E1520" s="272"/>
      <c r="F1520" s="504"/>
      <c r="G1520" s="7">
        <f t="shared" si="23"/>
        <v>0</v>
      </c>
    </row>
    <row r="1521" spans="3:7" x14ac:dyDescent="0.3">
      <c r="C1521" s="272"/>
      <c r="D1521" s="272"/>
      <c r="E1521" s="272"/>
      <c r="F1521" s="504"/>
      <c r="G1521" s="7">
        <f t="shared" si="23"/>
        <v>0</v>
      </c>
    </row>
    <row r="1522" spans="3:7" x14ac:dyDescent="0.3">
      <c r="C1522" s="272"/>
      <c r="D1522" s="272"/>
      <c r="E1522" s="272"/>
      <c r="F1522" s="504"/>
      <c r="G1522" s="7">
        <f t="shared" si="23"/>
        <v>0</v>
      </c>
    </row>
    <row r="1523" spans="3:7" x14ac:dyDescent="0.3">
      <c r="C1523" s="272"/>
      <c r="D1523" s="272"/>
      <c r="E1523" s="272"/>
      <c r="F1523" s="504"/>
      <c r="G1523" s="7">
        <f t="shared" si="23"/>
        <v>0</v>
      </c>
    </row>
    <row r="1524" spans="3:7" x14ac:dyDescent="0.3">
      <c r="C1524" s="272"/>
      <c r="D1524" s="272"/>
      <c r="E1524" s="272"/>
      <c r="F1524" s="504"/>
      <c r="G1524" s="7">
        <f t="shared" si="23"/>
        <v>0</v>
      </c>
    </row>
    <row r="1525" spans="3:7" x14ac:dyDescent="0.3">
      <c r="C1525" s="272"/>
      <c r="D1525" s="272"/>
      <c r="E1525" s="272"/>
      <c r="F1525" s="504"/>
      <c r="G1525" s="7">
        <f t="shared" si="23"/>
        <v>0</v>
      </c>
    </row>
    <row r="1526" spans="3:7" x14ac:dyDescent="0.3">
      <c r="C1526" s="272"/>
      <c r="D1526" s="272"/>
      <c r="E1526" s="272"/>
      <c r="F1526" s="504"/>
      <c r="G1526" s="7">
        <f t="shared" si="23"/>
        <v>0</v>
      </c>
    </row>
    <row r="1527" spans="3:7" x14ac:dyDescent="0.3">
      <c r="C1527" s="272"/>
      <c r="D1527" s="272"/>
      <c r="E1527" s="272"/>
      <c r="F1527" s="504"/>
      <c r="G1527" s="7">
        <f t="shared" si="23"/>
        <v>0</v>
      </c>
    </row>
    <row r="1528" spans="3:7" x14ac:dyDescent="0.3">
      <c r="C1528" s="272"/>
      <c r="D1528" s="272"/>
      <c r="E1528" s="272"/>
      <c r="F1528" s="504"/>
      <c r="G1528" s="7">
        <f t="shared" si="23"/>
        <v>0</v>
      </c>
    </row>
    <row r="1529" spans="3:7" x14ac:dyDescent="0.3">
      <c r="C1529" s="272"/>
      <c r="D1529" s="272"/>
      <c r="E1529" s="272"/>
      <c r="F1529" s="504"/>
      <c r="G1529" s="7">
        <f t="shared" si="23"/>
        <v>0</v>
      </c>
    </row>
    <row r="1530" spans="3:7" x14ac:dyDescent="0.3">
      <c r="C1530" s="272"/>
      <c r="D1530" s="272"/>
      <c r="E1530" s="272"/>
      <c r="F1530" s="504"/>
      <c r="G1530" s="7">
        <f t="shared" ref="G1530:G1593" si="24">IF(F1530="Bébé actif",14,IF(F1530="Récréatif",35,IF(F1530="Récréatif STR",35,IF(F1530="Récréatif GR",35,IF(F1530="Récréatif PK",35,IF(F1530="Récréatif adaptée",20,0))))))</f>
        <v>0</v>
      </c>
    </row>
    <row r="1531" spans="3:7" x14ac:dyDescent="0.3">
      <c r="C1531" s="272"/>
      <c r="D1531" s="272"/>
      <c r="E1531" s="272"/>
      <c r="F1531" s="504"/>
      <c r="G1531" s="7">
        <f t="shared" si="24"/>
        <v>0</v>
      </c>
    </row>
    <row r="1532" spans="3:7" x14ac:dyDescent="0.3">
      <c r="C1532" s="272"/>
      <c r="D1532" s="272"/>
      <c r="E1532" s="272"/>
      <c r="F1532" s="504"/>
      <c r="G1532" s="7">
        <f t="shared" si="24"/>
        <v>0</v>
      </c>
    </row>
    <row r="1533" spans="3:7" x14ac:dyDescent="0.3">
      <c r="C1533" s="272"/>
      <c r="D1533" s="272"/>
      <c r="E1533" s="272"/>
      <c r="F1533" s="504"/>
      <c r="G1533" s="7">
        <f t="shared" si="24"/>
        <v>0</v>
      </c>
    </row>
    <row r="1534" spans="3:7" x14ac:dyDescent="0.3">
      <c r="C1534" s="272"/>
      <c r="D1534" s="272"/>
      <c r="E1534" s="272"/>
      <c r="F1534" s="504"/>
      <c r="G1534" s="7">
        <f t="shared" si="24"/>
        <v>0</v>
      </c>
    </row>
    <row r="1535" spans="3:7" x14ac:dyDescent="0.3">
      <c r="C1535" s="272"/>
      <c r="D1535" s="272"/>
      <c r="E1535" s="272"/>
      <c r="F1535" s="504"/>
      <c r="G1535" s="7">
        <f t="shared" si="24"/>
        <v>0</v>
      </c>
    </row>
    <row r="1536" spans="3:7" x14ac:dyDescent="0.3">
      <c r="C1536" s="272"/>
      <c r="D1536" s="272"/>
      <c r="E1536" s="272"/>
      <c r="F1536" s="504"/>
      <c r="G1536" s="7">
        <f t="shared" si="24"/>
        <v>0</v>
      </c>
    </row>
    <row r="1537" spans="3:7" x14ac:dyDescent="0.3">
      <c r="C1537" s="272"/>
      <c r="D1537" s="272"/>
      <c r="E1537" s="272"/>
      <c r="F1537" s="504"/>
      <c r="G1537" s="7">
        <f t="shared" si="24"/>
        <v>0</v>
      </c>
    </row>
    <row r="1538" spans="3:7" x14ac:dyDescent="0.3">
      <c r="C1538" s="272"/>
      <c r="D1538" s="272"/>
      <c r="E1538" s="272"/>
      <c r="F1538" s="504"/>
      <c r="G1538" s="7">
        <f t="shared" si="24"/>
        <v>0</v>
      </c>
    </row>
    <row r="1539" spans="3:7" x14ac:dyDescent="0.3">
      <c r="C1539" s="272"/>
      <c r="D1539" s="272"/>
      <c r="E1539" s="272"/>
      <c r="F1539" s="504"/>
      <c r="G1539" s="7">
        <f t="shared" si="24"/>
        <v>0</v>
      </c>
    </row>
    <row r="1540" spans="3:7" x14ac:dyDescent="0.3">
      <c r="C1540" s="272"/>
      <c r="D1540" s="272"/>
      <c r="E1540" s="272"/>
      <c r="F1540" s="504"/>
      <c r="G1540" s="7">
        <f t="shared" si="24"/>
        <v>0</v>
      </c>
    </row>
    <row r="1541" spans="3:7" x14ac:dyDescent="0.3">
      <c r="C1541" s="272"/>
      <c r="D1541" s="272"/>
      <c r="E1541" s="272"/>
      <c r="F1541" s="504"/>
      <c r="G1541" s="7">
        <f t="shared" si="24"/>
        <v>0</v>
      </c>
    </row>
    <row r="1542" spans="3:7" x14ac:dyDescent="0.3">
      <c r="C1542" s="272"/>
      <c r="D1542" s="272"/>
      <c r="E1542" s="272"/>
      <c r="F1542" s="504"/>
      <c r="G1542" s="7">
        <f t="shared" si="24"/>
        <v>0</v>
      </c>
    </row>
    <row r="1543" spans="3:7" x14ac:dyDescent="0.3">
      <c r="C1543" s="272"/>
      <c r="D1543" s="272"/>
      <c r="E1543" s="272"/>
      <c r="F1543" s="504"/>
      <c r="G1543" s="7">
        <f t="shared" si="24"/>
        <v>0</v>
      </c>
    </row>
    <row r="1544" spans="3:7" x14ac:dyDescent="0.3">
      <c r="C1544" s="272"/>
      <c r="D1544" s="272"/>
      <c r="E1544" s="272"/>
      <c r="F1544" s="504"/>
      <c r="G1544" s="7">
        <f t="shared" si="24"/>
        <v>0</v>
      </c>
    </row>
    <row r="1545" spans="3:7" x14ac:dyDescent="0.3">
      <c r="C1545" s="272"/>
      <c r="D1545" s="272"/>
      <c r="E1545" s="272"/>
      <c r="F1545" s="504"/>
      <c r="G1545" s="7">
        <f t="shared" si="24"/>
        <v>0</v>
      </c>
    </row>
    <row r="1546" spans="3:7" x14ac:dyDescent="0.3">
      <c r="C1546" s="272"/>
      <c r="D1546" s="272"/>
      <c r="E1546" s="272"/>
      <c r="F1546" s="504"/>
      <c r="G1546" s="7">
        <f t="shared" si="24"/>
        <v>0</v>
      </c>
    </row>
    <row r="1547" spans="3:7" x14ac:dyDescent="0.3">
      <c r="C1547" s="272"/>
      <c r="D1547" s="272"/>
      <c r="E1547" s="272"/>
      <c r="F1547" s="504"/>
      <c r="G1547" s="7">
        <f t="shared" si="24"/>
        <v>0</v>
      </c>
    </row>
    <row r="1548" spans="3:7" x14ac:dyDescent="0.3">
      <c r="C1548" s="272"/>
      <c r="D1548" s="272"/>
      <c r="E1548" s="272"/>
      <c r="F1548" s="504"/>
      <c r="G1548" s="7">
        <f t="shared" si="24"/>
        <v>0</v>
      </c>
    </row>
    <row r="1549" spans="3:7" x14ac:dyDescent="0.3">
      <c r="C1549" s="272"/>
      <c r="D1549" s="272"/>
      <c r="E1549" s="272"/>
      <c r="F1549" s="504"/>
      <c r="G1549" s="7">
        <f t="shared" si="24"/>
        <v>0</v>
      </c>
    </row>
    <row r="1550" spans="3:7" x14ac:dyDescent="0.3">
      <c r="C1550" s="272"/>
      <c r="D1550" s="272"/>
      <c r="E1550" s="272"/>
      <c r="F1550" s="504"/>
      <c r="G1550" s="7">
        <f t="shared" si="24"/>
        <v>0</v>
      </c>
    </row>
    <row r="1551" spans="3:7" x14ac:dyDescent="0.3">
      <c r="C1551" s="272"/>
      <c r="D1551" s="272"/>
      <c r="E1551" s="272"/>
      <c r="F1551" s="504"/>
      <c r="G1551" s="7">
        <f t="shared" si="24"/>
        <v>0</v>
      </c>
    </row>
    <row r="1552" spans="3:7" x14ac:dyDescent="0.3">
      <c r="C1552" s="272"/>
      <c r="D1552" s="272"/>
      <c r="E1552" s="272"/>
      <c r="F1552" s="504"/>
      <c r="G1552" s="7">
        <f t="shared" si="24"/>
        <v>0</v>
      </c>
    </row>
    <row r="1553" spans="3:7" x14ac:dyDescent="0.3">
      <c r="C1553" s="272"/>
      <c r="D1553" s="272"/>
      <c r="E1553" s="272"/>
      <c r="F1553" s="504"/>
      <c r="G1553" s="7">
        <f t="shared" si="24"/>
        <v>0</v>
      </c>
    </row>
    <row r="1554" spans="3:7" x14ac:dyDescent="0.3">
      <c r="C1554" s="272"/>
      <c r="D1554" s="272"/>
      <c r="E1554" s="272"/>
      <c r="F1554" s="504"/>
      <c r="G1554" s="7">
        <f t="shared" si="24"/>
        <v>0</v>
      </c>
    </row>
    <row r="1555" spans="3:7" x14ac:dyDescent="0.3">
      <c r="C1555" s="272"/>
      <c r="D1555" s="272"/>
      <c r="E1555" s="272"/>
      <c r="F1555" s="504"/>
      <c r="G1555" s="7">
        <f t="shared" si="24"/>
        <v>0</v>
      </c>
    </row>
    <row r="1556" spans="3:7" x14ac:dyDescent="0.3">
      <c r="C1556" s="272"/>
      <c r="D1556" s="272"/>
      <c r="E1556" s="272"/>
      <c r="F1556" s="504"/>
      <c r="G1556" s="7">
        <f t="shared" si="24"/>
        <v>0</v>
      </c>
    </row>
    <row r="1557" spans="3:7" x14ac:dyDescent="0.3">
      <c r="C1557" s="272"/>
      <c r="D1557" s="272"/>
      <c r="E1557" s="272"/>
      <c r="F1557" s="504"/>
      <c r="G1557" s="7">
        <f t="shared" si="24"/>
        <v>0</v>
      </c>
    </row>
    <row r="1558" spans="3:7" x14ac:dyDescent="0.3">
      <c r="C1558" s="272"/>
      <c r="D1558" s="272"/>
      <c r="E1558" s="272"/>
      <c r="F1558" s="504"/>
      <c r="G1558" s="7">
        <f t="shared" si="24"/>
        <v>0</v>
      </c>
    </row>
    <row r="1559" spans="3:7" x14ac:dyDescent="0.3">
      <c r="C1559" s="272"/>
      <c r="D1559" s="272"/>
      <c r="E1559" s="272"/>
      <c r="F1559" s="504"/>
      <c r="G1559" s="7">
        <f t="shared" si="24"/>
        <v>0</v>
      </c>
    </row>
    <row r="1560" spans="3:7" x14ac:dyDescent="0.3">
      <c r="C1560" s="272"/>
      <c r="D1560" s="272"/>
      <c r="E1560" s="272"/>
      <c r="F1560" s="504"/>
      <c r="G1560" s="7">
        <f t="shared" si="24"/>
        <v>0</v>
      </c>
    </row>
    <row r="1561" spans="3:7" x14ac:dyDescent="0.3">
      <c r="C1561" s="272"/>
      <c r="D1561" s="272"/>
      <c r="E1561" s="272"/>
      <c r="F1561" s="504"/>
      <c r="G1561" s="7">
        <f t="shared" si="24"/>
        <v>0</v>
      </c>
    </row>
    <row r="1562" spans="3:7" x14ac:dyDescent="0.3">
      <c r="C1562" s="272"/>
      <c r="D1562" s="272"/>
      <c r="E1562" s="272"/>
      <c r="F1562" s="504"/>
      <c r="G1562" s="7">
        <f t="shared" si="24"/>
        <v>0</v>
      </c>
    </row>
    <row r="1563" spans="3:7" x14ac:dyDescent="0.3">
      <c r="C1563" s="272"/>
      <c r="D1563" s="272"/>
      <c r="E1563" s="272"/>
      <c r="F1563" s="504"/>
      <c r="G1563" s="7">
        <f t="shared" si="24"/>
        <v>0</v>
      </c>
    </row>
    <row r="1564" spans="3:7" x14ac:dyDescent="0.3">
      <c r="C1564" s="272"/>
      <c r="D1564" s="272"/>
      <c r="E1564" s="272"/>
      <c r="F1564" s="504"/>
      <c r="G1564" s="7">
        <f t="shared" si="24"/>
        <v>0</v>
      </c>
    </row>
    <row r="1565" spans="3:7" x14ac:dyDescent="0.3">
      <c r="C1565" s="272"/>
      <c r="D1565" s="272"/>
      <c r="E1565" s="272"/>
      <c r="F1565" s="504"/>
      <c r="G1565" s="7">
        <f t="shared" si="24"/>
        <v>0</v>
      </c>
    </row>
    <row r="1566" spans="3:7" x14ac:dyDescent="0.3">
      <c r="C1566" s="272"/>
      <c r="D1566" s="272"/>
      <c r="E1566" s="272"/>
      <c r="F1566" s="504"/>
      <c r="G1566" s="7">
        <f t="shared" si="24"/>
        <v>0</v>
      </c>
    </row>
    <row r="1567" spans="3:7" x14ac:dyDescent="0.3">
      <c r="C1567" s="272"/>
      <c r="D1567" s="272"/>
      <c r="E1567" s="272"/>
      <c r="F1567" s="504"/>
      <c r="G1567" s="7">
        <f t="shared" si="24"/>
        <v>0</v>
      </c>
    </row>
    <row r="1568" spans="3:7" x14ac:dyDescent="0.3">
      <c r="C1568" s="272"/>
      <c r="D1568" s="272"/>
      <c r="E1568" s="272"/>
      <c r="F1568" s="504"/>
      <c r="G1568" s="7">
        <f t="shared" si="24"/>
        <v>0</v>
      </c>
    </row>
    <row r="1569" spans="3:7" x14ac:dyDescent="0.3">
      <c r="C1569" s="272"/>
      <c r="D1569" s="272"/>
      <c r="E1569" s="272"/>
      <c r="F1569" s="504"/>
      <c r="G1569" s="7">
        <f t="shared" si="24"/>
        <v>0</v>
      </c>
    </row>
    <row r="1570" spans="3:7" x14ac:dyDescent="0.3">
      <c r="C1570" s="272"/>
      <c r="D1570" s="272"/>
      <c r="E1570" s="272"/>
      <c r="F1570" s="504"/>
      <c r="G1570" s="7">
        <f t="shared" si="24"/>
        <v>0</v>
      </c>
    </row>
    <row r="1571" spans="3:7" x14ac:dyDescent="0.3">
      <c r="C1571" s="272"/>
      <c r="D1571" s="272"/>
      <c r="E1571" s="272"/>
      <c r="F1571" s="504"/>
      <c r="G1571" s="7">
        <f t="shared" si="24"/>
        <v>0</v>
      </c>
    </row>
    <row r="1572" spans="3:7" x14ac:dyDescent="0.3">
      <c r="C1572" s="272"/>
      <c r="D1572" s="272"/>
      <c r="E1572" s="272"/>
      <c r="F1572" s="504"/>
      <c r="G1572" s="7">
        <f t="shared" si="24"/>
        <v>0</v>
      </c>
    </row>
    <row r="1573" spans="3:7" x14ac:dyDescent="0.3">
      <c r="C1573" s="272"/>
      <c r="D1573" s="272"/>
      <c r="E1573" s="272"/>
      <c r="F1573" s="504"/>
      <c r="G1573" s="7">
        <f t="shared" si="24"/>
        <v>0</v>
      </c>
    </row>
    <row r="1574" spans="3:7" x14ac:dyDescent="0.3">
      <c r="C1574" s="272"/>
      <c r="D1574" s="272"/>
      <c r="E1574" s="272"/>
      <c r="F1574" s="504"/>
      <c r="G1574" s="7">
        <f t="shared" si="24"/>
        <v>0</v>
      </c>
    </row>
    <row r="1575" spans="3:7" x14ac:dyDescent="0.3">
      <c r="C1575" s="272"/>
      <c r="D1575" s="272"/>
      <c r="E1575" s="272"/>
      <c r="F1575" s="504"/>
      <c r="G1575" s="7">
        <f t="shared" si="24"/>
        <v>0</v>
      </c>
    </row>
    <row r="1576" spans="3:7" x14ac:dyDescent="0.3">
      <c r="C1576" s="272"/>
      <c r="D1576" s="272"/>
      <c r="E1576" s="272"/>
      <c r="F1576" s="504"/>
      <c r="G1576" s="7">
        <f t="shared" si="24"/>
        <v>0</v>
      </c>
    </row>
    <row r="1577" spans="3:7" x14ac:dyDescent="0.3">
      <c r="C1577" s="272"/>
      <c r="D1577" s="272"/>
      <c r="E1577" s="272"/>
      <c r="F1577" s="504"/>
      <c r="G1577" s="7">
        <f t="shared" si="24"/>
        <v>0</v>
      </c>
    </row>
    <row r="1578" spans="3:7" x14ac:dyDescent="0.3">
      <c r="C1578" s="272"/>
      <c r="D1578" s="272"/>
      <c r="E1578" s="272"/>
      <c r="F1578" s="504"/>
      <c r="G1578" s="7">
        <f t="shared" si="24"/>
        <v>0</v>
      </c>
    </row>
    <row r="1579" spans="3:7" x14ac:dyDescent="0.3">
      <c r="C1579" s="272"/>
      <c r="D1579" s="272"/>
      <c r="E1579" s="272"/>
      <c r="F1579" s="504"/>
      <c r="G1579" s="7">
        <f t="shared" si="24"/>
        <v>0</v>
      </c>
    </row>
    <row r="1580" spans="3:7" x14ac:dyDescent="0.3">
      <c r="C1580" s="272"/>
      <c r="D1580" s="272"/>
      <c r="E1580" s="272"/>
      <c r="F1580" s="504"/>
      <c r="G1580" s="7">
        <f t="shared" si="24"/>
        <v>0</v>
      </c>
    </row>
    <row r="1581" spans="3:7" x14ac:dyDescent="0.3">
      <c r="C1581" s="272"/>
      <c r="D1581" s="272"/>
      <c r="E1581" s="272"/>
      <c r="F1581" s="504"/>
      <c r="G1581" s="7">
        <f t="shared" si="24"/>
        <v>0</v>
      </c>
    </row>
    <row r="1582" spans="3:7" x14ac:dyDescent="0.3">
      <c r="C1582" s="272"/>
      <c r="D1582" s="272"/>
      <c r="E1582" s="272"/>
      <c r="F1582" s="504"/>
      <c r="G1582" s="7">
        <f t="shared" si="24"/>
        <v>0</v>
      </c>
    </row>
    <row r="1583" spans="3:7" x14ac:dyDescent="0.3">
      <c r="C1583" s="272"/>
      <c r="D1583" s="272"/>
      <c r="E1583" s="272"/>
      <c r="F1583" s="504"/>
      <c r="G1583" s="7">
        <f t="shared" si="24"/>
        <v>0</v>
      </c>
    </row>
    <row r="1584" spans="3:7" x14ac:dyDescent="0.3">
      <c r="C1584" s="272"/>
      <c r="D1584" s="272"/>
      <c r="E1584" s="272"/>
      <c r="F1584" s="504"/>
      <c r="G1584" s="7">
        <f t="shared" si="24"/>
        <v>0</v>
      </c>
    </row>
    <row r="1585" spans="3:7" x14ac:dyDescent="0.3">
      <c r="C1585" s="272"/>
      <c r="D1585" s="272"/>
      <c r="E1585" s="272"/>
      <c r="F1585" s="504"/>
      <c r="G1585" s="7">
        <f t="shared" si="24"/>
        <v>0</v>
      </c>
    </row>
    <row r="1586" spans="3:7" x14ac:dyDescent="0.3">
      <c r="C1586" s="272"/>
      <c r="D1586" s="272"/>
      <c r="E1586" s="272"/>
      <c r="F1586" s="504"/>
      <c r="G1586" s="7">
        <f t="shared" si="24"/>
        <v>0</v>
      </c>
    </row>
    <row r="1587" spans="3:7" x14ac:dyDescent="0.3">
      <c r="C1587" s="272"/>
      <c r="D1587" s="272"/>
      <c r="E1587" s="272"/>
      <c r="F1587" s="504"/>
      <c r="G1587" s="7">
        <f t="shared" si="24"/>
        <v>0</v>
      </c>
    </row>
    <row r="1588" spans="3:7" x14ac:dyDescent="0.3">
      <c r="C1588" s="272"/>
      <c r="D1588" s="272"/>
      <c r="E1588" s="272"/>
      <c r="F1588" s="504"/>
      <c r="G1588" s="7">
        <f t="shared" si="24"/>
        <v>0</v>
      </c>
    </row>
    <row r="1589" spans="3:7" x14ac:dyDescent="0.3">
      <c r="C1589" s="272"/>
      <c r="D1589" s="272"/>
      <c r="E1589" s="272"/>
      <c r="F1589" s="504"/>
      <c r="G1589" s="7">
        <f t="shared" si="24"/>
        <v>0</v>
      </c>
    </row>
    <row r="1590" spans="3:7" x14ac:dyDescent="0.3">
      <c r="C1590" s="272"/>
      <c r="D1590" s="272"/>
      <c r="E1590" s="272"/>
      <c r="F1590" s="504"/>
      <c r="G1590" s="7">
        <f t="shared" si="24"/>
        <v>0</v>
      </c>
    </row>
    <row r="1591" spans="3:7" x14ac:dyDescent="0.3">
      <c r="C1591" s="272"/>
      <c r="D1591" s="272"/>
      <c r="E1591" s="272"/>
      <c r="F1591" s="504"/>
      <c r="G1591" s="7">
        <f t="shared" si="24"/>
        <v>0</v>
      </c>
    </row>
    <row r="1592" spans="3:7" x14ac:dyDescent="0.3">
      <c r="C1592" s="272"/>
      <c r="D1592" s="272"/>
      <c r="E1592" s="272"/>
      <c r="F1592" s="504"/>
      <c r="G1592" s="7">
        <f t="shared" si="24"/>
        <v>0</v>
      </c>
    </row>
    <row r="1593" spans="3:7" x14ac:dyDescent="0.3">
      <c r="C1593" s="272"/>
      <c r="D1593" s="272"/>
      <c r="E1593" s="272"/>
      <c r="F1593" s="504"/>
      <c r="G1593" s="7">
        <f t="shared" si="24"/>
        <v>0</v>
      </c>
    </row>
    <row r="1594" spans="3:7" x14ac:dyDescent="0.3">
      <c r="C1594" s="272"/>
      <c r="D1594" s="272"/>
      <c r="E1594" s="272"/>
      <c r="F1594" s="504"/>
      <c r="G1594" s="7">
        <f t="shared" ref="G1594:G1657" si="25">IF(F1594="Bébé actif",14,IF(F1594="Récréatif",35,IF(F1594="Récréatif STR",35,IF(F1594="Récréatif GR",35,IF(F1594="Récréatif PK",35,IF(F1594="Récréatif adaptée",20,0))))))</f>
        <v>0</v>
      </c>
    </row>
    <row r="1595" spans="3:7" x14ac:dyDescent="0.3">
      <c r="C1595" s="272"/>
      <c r="D1595" s="272"/>
      <c r="E1595" s="272"/>
      <c r="F1595" s="504"/>
      <c r="G1595" s="7">
        <f t="shared" si="25"/>
        <v>0</v>
      </c>
    </row>
    <row r="1596" spans="3:7" x14ac:dyDescent="0.3">
      <c r="C1596" s="272"/>
      <c r="D1596" s="272"/>
      <c r="E1596" s="272"/>
      <c r="F1596" s="504"/>
      <c r="G1596" s="7">
        <f t="shared" si="25"/>
        <v>0</v>
      </c>
    </row>
    <row r="1597" spans="3:7" x14ac:dyDescent="0.3">
      <c r="C1597" s="272"/>
      <c r="D1597" s="272"/>
      <c r="E1597" s="272"/>
      <c r="F1597" s="504"/>
      <c r="G1597" s="7">
        <f t="shared" si="25"/>
        <v>0</v>
      </c>
    </row>
    <row r="1598" spans="3:7" x14ac:dyDescent="0.3">
      <c r="C1598" s="272"/>
      <c r="D1598" s="272"/>
      <c r="E1598" s="272"/>
      <c r="F1598" s="504"/>
      <c r="G1598" s="7">
        <f t="shared" si="25"/>
        <v>0</v>
      </c>
    </row>
    <row r="1599" spans="3:7" x14ac:dyDescent="0.3">
      <c r="C1599" s="272"/>
      <c r="D1599" s="272"/>
      <c r="E1599" s="272"/>
      <c r="F1599" s="504"/>
      <c r="G1599" s="7">
        <f t="shared" si="25"/>
        <v>0</v>
      </c>
    </row>
    <row r="1600" spans="3:7" x14ac:dyDescent="0.3">
      <c r="C1600" s="272"/>
      <c r="D1600" s="272"/>
      <c r="E1600" s="272"/>
      <c r="F1600" s="504"/>
      <c r="G1600" s="7">
        <f t="shared" si="25"/>
        <v>0</v>
      </c>
    </row>
    <row r="1601" spans="3:7" x14ac:dyDescent="0.3">
      <c r="C1601" s="272"/>
      <c r="D1601" s="272"/>
      <c r="E1601" s="272"/>
      <c r="F1601" s="504"/>
      <c r="G1601" s="7">
        <f t="shared" si="25"/>
        <v>0</v>
      </c>
    </row>
    <row r="1602" spans="3:7" x14ac:dyDescent="0.3">
      <c r="C1602" s="272"/>
      <c r="D1602" s="272"/>
      <c r="E1602" s="272"/>
      <c r="F1602" s="504"/>
      <c r="G1602" s="7">
        <f t="shared" si="25"/>
        <v>0</v>
      </c>
    </row>
    <row r="1603" spans="3:7" x14ac:dyDescent="0.3">
      <c r="C1603" s="272"/>
      <c r="D1603" s="272"/>
      <c r="E1603" s="272"/>
      <c r="F1603" s="504"/>
      <c r="G1603" s="7">
        <f t="shared" si="25"/>
        <v>0</v>
      </c>
    </row>
    <row r="1604" spans="3:7" x14ac:dyDescent="0.3">
      <c r="C1604" s="272"/>
      <c r="D1604" s="272"/>
      <c r="E1604" s="272"/>
      <c r="F1604" s="504"/>
      <c r="G1604" s="7">
        <f t="shared" si="25"/>
        <v>0</v>
      </c>
    </row>
    <row r="1605" spans="3:7" x14ac:dyDescent="0.3">
      <c r="C1605" s="272"/>
      <c r="D1605" s="272"/>
      <c r="E1605" s="272"/>
      <c r="F1605" s="504"/>
      <c r="G1605" s="7">
        <f t="shared" si="25"/>
        <v>0</v>
      </c>
    </row>
    <row r="1606" spans="3:7" x14ac:dyDescent="0.3">
      <c r="C1606" s="272"/>
      <c r="D1606" s="272"/>
      <c r="E1606" s="272"/>
      <c r="F1606" s="504"/>
      <c r="G1606" s="7">
        <f t="shared" si="25"/>
        <v>0</v>
      </c>
    </row>
    <row r="1607" spans="3:7" x14ac:dyDescent="0.3">
      <c r="C1607" s="272"/>
      <c r="D1607" s="272"/>
      <c r="E1607" s="272"/>
      <c r="F1607" s="504"/>
      <c r="G1607" s="7">
        <f t="shared" si="25"/>
        <v>0</v>
      </c>
    </row>
    <row r="1608" spans="3:7" x14ac:dyDescent="0.3">
      <c r="C1608" s="272"/>
      <c r="D1608" s="272"/>
      <c r="E1608" s="272"/>
      <c r="F1608" s="504"/>
      <c r="G1608" s="7">
        <f t="shared" si="25"/>
        <v>0</v>
      </c>
    </row>
    <row r="1609" spans="3:7" x14ac:dyDescent="0.3">
      <c r="C1609" s="272"/>
      <c r="D1609" s="272"/>
      <c r="E1609" s="272"/>
      <c r="F1609" s="504"/>
      <c r="G1609" s="7">
        <f t="shared" si="25"/>
        <v>0</v>
      </c>
    </row>
    <row r="1610" spans="3:7" x14ac:dyDescent="0.3">
      <c r="C1610" s="272"/>
      <c r="D1610" s="272"/>
      <c r="E1610" s="272"/>
      <c r="F1610" s="504"/>
      <c r="G1610" s="7">
        <f t="shared" si="25"/>
        <v>0</v>
      </c>
    </row>
    <row r="1611" spans="3:7" x14ac:dyDescent="0.3">
      <c r="C1611" s="272"/>
      <c r="D1611" s="272"/>
      <c r="E1611" s="272"/>
      <c r="F1611" s="504"/>
      <c r="G1611" s="7">
        <f t="shared" si="25"/>
        <v>0</v>
      </c>
    </row>
    <row r="1612" spans="3:7" x14ac:dyDescent="0.3">
      <c r="C1612" s="272"/>
      <c r="D1612" s="272"/>
      <c r="E1612" s="272"/>
      <c r="F1612" s="504"/>
      <c r="G1612" s="7">
        <f t="shared" si="25"/>
        <v>0</v>
      </c>
    </row>
    <row r="1613" spans="3:7" x14ac:dyDescent="0.3">
      <c r="C1613" s="272"/>
      <c r="D1613" s="272"/>
      <c r="E1613" s="272"/>
      <c r="F1613" s="504"/>
      <c r="G1613" s="7">
        <f t="shared" si="25"/>
        <v>0</v>
      </c>
    </row>
    <row r="1614" spans="3:7" x14ac:dyDescent="0.3">
      <c r="C1614" s="272"/>
      <c r="D1614" s="272"/>
      <c r="E1614" s="272"/>
      <c r="F1614" s="504"/>
      <c r="G1614" s="7">
        <f t="shared" si="25"/>
        <v>0</v>
      </c>
    </row>
    <row r="1615" spans="3:7" x14ac:dyDescent="0.3">
      <c r="C1615" s="272"/>
      <c r="D1615" s="272"/>
      <c r="E1615" s="272"/>
      <c r="F1615" s="504"/>
      <c r="G1615" s="7">
        <f t="shared" si="25"/>
        <v>0</v>
      </c>
    </row>
    <row r="1616" spans="3:7" x14ac:dyDescent="0.3">
      <c r="C1616" s="272"/>
      <c r="D1616" s="272"/>
      <c r="E1616" s="272"/>
      <c r="F1616" s="504"/>
      <c r="G1616" s="7">
        <f t="shared" si="25"/>
        <v>0</v>
      </c>
    </row>
    <row r="1617" spans="3:7" x14ac:dyDescent="0.3">
      <c r="C1617" s="272"/>
      <c r="D1617" s="272"/>
      <c r="E1617" s="272"/>
      <c r="F1617" s="504"/>
      <c r="G1617" s="7">
        <f t="shared" si="25"/>
        <v>0</v>
      </c>
    </row>
    <row r="1618" spans="3:7" x14ac:dyDescent="0.3">
      <c r="C1618" s="272"/>
      <c r="D1618" s="272"/>
      <c r="E1618" s="272"/>
      <c r="F1618" s="504"/>
      <c r="G1618" s="7">
        <f t="shared" si="25"/>
        <v>0</v>
      </c>
    </row>
    <row r="1619" spans="3:7" x14ac:dyDescent="0.3">
      <c r="C1619" s="272"/>
      <c r="D1619" s="272"/>
      <c r="E1619" s="272"/>
      <c r="F1619" s="504"/>
      <c r="G1619" s="7">
        <f t="shared" si="25"/>
        <v>0</v>
      </c>
    </row>
    <row r="1620" spans="3:7" x14ac:dyDescent="0.3">
      <c r="C1620" s="272"/>
      <c r="D1620" s="272"/>
      <c r="E1620" s="272"/>
      <c r="F1620" s="504"/>
      <c r="G1620" s="7">
        <f t="shared" si="25"/>
        <v>0</v>
      </c>
    </row>
    <row r="1621" spans="3:7" x14ac:dyDescent="0.3">
      <c r="C1621" s="272"/>
      <c r="D1621" s="272"/>
      <c r="E1621" s="272"/>
      <c r="F1621" s="504"/>
      <c r="G1621" s="7">
        <f t="shared" si="25"/>
        <v>0</v>
      </c>
    </row>
    <row r="1622" spans="3:7" x14ac:dyDescent="0.3">
      <c r="C1622" s="272"/>
      <c r="D1622" s="272"/>
      <c r="E1622" s="272"/>
      <c r="F1622" s="504"/>
      <c r="G1622" s="7">
        <f t="shared" si="25"/>
        <v>0</v>
      </c>
    </row>
    <row r="1623" spans="3:7" x14ac:dyDescent="0.3">
      <c r="C1623" s="272"/>
      <c r="D1623" s="272"/>
      <c r="E1623" s="272"/>
      <c r="F1623" s="504"/>
      <c r="G1623" s="7">
        <f t="shared" si="25"/>
        <v>0</v>
      </c>
    </row>
    <row r="1624" spans="3:7" x14ac:dyDescent="0.3">
      <c r="C1624" s="272"/>
      <c r="D1624" s="272"/>
      <c r="E1624" s="272"/>
      <c r="F1624" s="504"/>
      <c r="G1624" s="7">
        <f t="shared" si="25"/>
        <v>0</v>
      </c>
    </row>
    <row r="1625" spans="3:7" x14ac:dyDescent="0.3">
      <c r="C1625" s="272"/>
      <c r="D1625" s="272"/>
      <c r="E1625" s="272"/>
      <c r="F1625" s="504"/>
      <c r="G1625" s="7">
        <f t="shared" si="25"/>
        <v>0</v>
      </c>
    </row>
    <row r="1626" spans="3:7" x14ac:dyDescent="0.3">
      <c r="C1626" s="272"/>
      <c r="D1626" s="272"/>
      <c r="E1626" s="272"/>
      <c r="F1626" s="504"/>
      <c r="G1626" s="7">
        <f t="shared" si="25"/>
        <v>0</v>
      </c>
    </row>
    <row r="1627" spans="3:7" x14ac:dyDescent="0.3">
      <c r="C1627" s="272"/>
      <c r="D1627" s="272"/>
      <c r="E1627" s="272"/>
      <c r="F1627" s="504"/>
      <c r="G1627" s="7">
        <f t="shared" si="25"/>
        <v>0</v>
      </c>
    </row>
    <row r="1628" spans="3:7" x14ac:dyDescent="0.3">
      <c r="C1628" s="272"/>
      <c r="D1628" s="272"/>
      <c r="E1628" s="272"/>
      <c r="F1628" s="504"/>
      <c r="G1628" s="7">
        <f t="shared" si="25"/>
        <v>0</v>
      </c>
    </row>
    <row r="1629" spans="3:7" x14ac:dyDescent="0.3">
      <c r="C1629" s="272"/>
      <c r="D1629" s="272"/>
      <c r="E1629" s="272"/>
      <c r="F1629" s="504"/>
      <c r="G1629" s="7">
        <f t="shared" si="25"/>
        <v>0</v>
      </c>
    </row>
    <row r="1630" spans="3:7" x14ac:dyDescent="0.3">
      <c r="C1630" s="272"/>
      <c r="D1630" s="272"/>
      <c r="E1630" s="272"/>
      <c r="F1630" s="504"/>
      <c r="G1630" s="7">
        <f t="shared" si="25"/>
        <v>0</v>
      </c>
    </row>
    <row r="1631" spans="3:7" x14ac:dyDescent="0.3">
      <c r="C1631" s="272"/>
      <c r="D1631" s="272"/>
      <c r="E1631" s="272"/>
      <c r="F1631" s="504"/>
      <c r="G1631" s="7">
        <f t="shared" si="25"/>
        <v>0</v>
      </c>
    </row>
    <row r="1632" spans="3:7" x14ac:dyDescent="0.3">
      <c r="C1632" s="272"/>
      <c r="D1632" s="272"/>
      <c r="E1632" s="272"/>
      <c r="F1632" s="504"/>
      <c r="G1632" s="7">
        <f t="shared" si="25"/>
        <v>0</v>
      </c>
    </row>
    <row r="1633" spans="3:7" x14ac:dyDescent="0.3">
      <c r="C1633" s="272"/>
      <c r="D1633" s="272"/>
      <c r="E1633" s="272"/>
      <c r="F1633" s="504"/>
      <c r="G1633" s="7">
        <f t="shared" si="25"/>
        <v>0</v>
      </c>
    </row>
    <row r="1634" spans="3:7" x14ac:dyDescent="0.3">
      <c r="C1634" s="272"/>
      <c r="D1634" s="272"/>
      <c r="E1634" s="272"/>
      <c r="F1634" s="504"/>
      <c r="G1634" s="7">
        <f t="shared" si="25"/>
        <v>0</v>
      </c>
    </row>
    <row r="1635" spans="3:7" x14ac:dyDescent="0.3">
      <c r="C1635" s="272"/>
      <c r="D1635" s="272"/>
      <c r="E1635" s="272"/>
      <c r="F1635" s="504"/>
      <c r="G1635" s="7">
        <f t="shared" si="25"/>
        <v>0</v>
      </c>
    </row>
    <row r="1636" spans="3:7" x14ac:dyDescent="0.3">
      <c r="C1636" s="272"/>
      <c r="D1636" s="272"/>
      <c r="E1636" s="272"/>
      <c r="F1636" s="504"/>
      <c r="G1636" s="7">
        <f t="shared" si="25"/>
        <v>0</v>
      </c>
    </row>
    <row r="1637" spans="3:7" x14ac:dyDescent="0.3">
      <c r="C1637" s="272"/>
      <c r="D1637" s="272"/>
      <c r="E1637" s="272"/>
      <c r="F1637" s="504"/>
      <c r="G1637" s="7">
        <f t="shared" si="25"/>
        <v>0</v>
      </c>
    </row>
    <row r="1638" spans="3:7" x14ac:dyDescent="0.3">
      <c r="C1638" s="272"/>
      <c r="D1638" s="272"/>
      <c r="E1638" s="272"/>
      <c r="F1638" s="504"/>
      <c r="G1638" s="7">
        <f t="shared" si="25"/>
        <v>0</v>
      </c>
    </row>
    <row r="1639" spans="3:7" x14ac:dyDescent="0.3">
      <c r="C1639" s="272"/>
      <c r="D1639" s="272"/>
      <c r="E1639" s="272"/>
      <c r="F1639" s="504"/>
      <c r="G1639" s="7">
        <f t="shared" si="25"/>
        <v>0</v>
      </c>
    </row>
    <row r="1640" spans="3:7" x14ac:dyDescent="0.3">
      <c r="C1640" s="272"/>
      <c r="D1640" s="272"/>
      <c r="E1640" s="272"/>
      <c r="F1640" s="504"/>
      <c r="G1640" s="7">
        <f t="shared" si="25"/>
        <v>0</v>
      </c>
    </row>
    <row r="1641" spans="3:7" x14ac:dyDescent="0.3">
      <c r="C1641" s="272"/>
      <c r="D1641" s="272"/>
      <c r="E1641" s="272"/>
      <c r="F1641" s="504"/>
      <c r="G1641" s="7">
        <f t="shared" si="25"/>
        <v>0</v>
      </c>
    </row>
    <row r="1642" spans="3:7" x14ac:dyDescent="0.3">
      <c r="C1642" s="272"/>
      <c r="D1642" s="272"/>
      <c r="E1642" s="272"/>
      <c r="F1642" s="504"/>
      <c r="G1642" s="7">
        <f t="shared" si="25"/>
        <v>0</v>
      </c>
    </row>
    <row r="1643" spans="3:7" x14ac:dyDescent="0.3">
      <c r="C1643" s="272"/>
      <c r="D1643" s="272"/>
      <c r="E1643" s="272"/>
      <c r="F1643" s="504"/>
      <c r="G1643" s="7">
        <f t="shared" si="25"/>
        <v>0</v>
      </c>
    </row>
    <row r="1644" spans="3:7" x14ac:dyDescent="0.3">
      <c r="C1644" s="272"/>
      <c r="D1644" s="272"/>
      <c r="E1644" s="272"/>
      <c r="F1644" s="504"/>
      <c r="G1644" s="7">
        <f t="shared" si="25"/>
        <v>0</v>
      </c>
    </row>
    <row r="1645" spans="3:7" x14ac:dyDescent="0.3">
      <c r="C1645" s="272"/>
      <c r="D1645" s="272"/>
      <c r="E1645" s="272"/>
      <c r="F1645" s="504"/>
      <c r="G1645" s="7">
        <f t="shared" si="25"/>
        <v>0</v>
      </c>
    </row>
    <row r="1646" spans="3:7" x14ac:dyDescent="0.3">
      <c r="C1646" s="272"/>
      <c r="D1646" s="272"/>
      <c r="E1646" s="272"/>
      <c r="F1646" s="504"/>
      <c r="G1646" s="7">
        <f t="shared" si="25"/>
        <v>0</v>
      </c>
    </row>
    <row r="1647" spans="3:7" x14ac:dyDescent="0.3">
      <c r="C1647" s="272"/>
      <c r="D1647" s="272"/>
      <c r="E1647" s="272"/>
      <c r="F1647" s="504"/>
      <c r="G1647" s="7">
        <f t="shared" si="25"/>
        <v>0</v>
      </c>
    </row>
    <row r="1648" spans="3:7" x14ac:dyDescent="0.3">
      <c r="C1648" s="272"/>
      <c r="D1648" s="272"/>
      <c r="E1648" s="272"/>
      <c r="F1648" s="504"/>
      <c r="G1648" s="7">
        <f t="shared" si="25"/>
        <v>0</v>
      </c>
    </row>
    <row r="1649" spans="3:7" x14ac:dyDescent="0.3">
      <c r="C1649" s="272"/>
      <c r="D1649" s="272"/>
      <c r="E1649" s="272"/>
      <c r="F1649" s="504"/>
      <c r="G1649" s="7">
        <f t="shared" si="25"/>
        <v>0</v>
      </c>
    </row>
    <row r="1650" spans="3:7" x14ac:dyDescent="0.3">
      <c r="C1650" s="272"/>
      <c r="D1650" s="272"/>
      <c r="E1650" s="272"/>
      <c r="F1650" s="504"/>
      <c r="G1650" s="7">
        <f t="shared" si="25"/>
        <v>0</v>
      </c>
    </row>
    <row r="1651" spans="3:7" x14ac:dyDescent="0.3">
      <c r="C1651" s="272"/>
      <c r="D1651" s="272"/>
      <c r="E1651" s="272"/>
      <c r="F1651" s="504"/>
      <c r="G1651" s="7">
        <f t="shared" si="25"/>
        <v>0</v>
      </c>
    </row>
    <row r="1652" spans="3:7" x14ac:dyDescent="0.3">
      <c r="C1652" s="272"/>
      <c r="D1652" s="272"/>
      <c r="E1652" s="272"/>
      <c r="F1652" s="504"/>
      <c r="G1652" s="7">
        <f t="shared" si="25"/>
        <v>0</v>
      </c>
    </row>
    <row r="1653" spans="3:7" x14ac:dyDescent="0.3">
      <c r="C1653" s="272"/>
      <c r="D1653" s="272"/>
      <c r="E1653" s="272"/>
      <c r="F1653" s="504"/>
      <c r="G1653" s="7">
        <f t="shared" si="25"/>
        <v>0</v>
      </c>
    </row>
    <row r="1654" spans="3:7" x14ac:dyDescent="0.3">
      <c r="C1654" s="272"/>
      <c r="D1654" s="272"/>
      <c r="E1654" s="272"/>
      <c r="F1654" s="504"/>
      <c r="G1654" s="7">
        <f t="shared" si="25"/>
        <v>0</v>
      </c>
    </row>
    <row r="1655" spans="3:7" x14ac:dyDescent="0.3">
      <c r="C1655" s="272"/>
      <c r="D1655" s="272"/>
      <c r="E1655" s="272"/>
      <c r="F1655" s="504"/>
      <c r="G1655" s="7">
        <f t="shared" si="25"/>
        <v>0</v>
      </c>
    </row>
    <row r="1656" spans="3:7" x14ac:dyDescent="0.3">
      <c r="C1656" s="272"/>
      <c r="D1656" s="272"/>
      <c r="E1656" s="272"/>
      <c r="F1656" s="504"/>
      <c r="G1656" s="7">
        <f t="shared" si="25"/>
        <v>0</v>
      </c>
    </row>
    <row r="1657" spans="3:7" x14ac:dyDescent="0.3">
      <c r="C1657" s="272"/>
      <c r="D1657" s="272"/>
      <c r="E1657" s="272"/>
      <c r="F1657" s="504"/>
      <c r="G1657" s="7">
        <f t="shared" si="25"/>
        <v>0</v>
      </c>
    </row>
    <row r="1658" spans="3:7" x14ac:dyDescent="0.3">
      <c r="C1658" s="272"/>
      <c r="D1658" s="272"/>
      <c r="E1658" s="272"/>
      <c r="F1658" s="504"/>
      <c r="G1658" s="7">
        <f t="shared" ref="G1658:G1721" si="26">IF(F1658="Bébé actif",14,IF(F1658="Récréatif",35,IF(F1658="Récréatif STR",35,IF(F1658="Récréatif GR",35,IF(F1658="Récréatif PK",35,IF(F1658="Récréatif adaptée",20,0))))))</f>
        <v>0</v>
      </c>
    </row>
    <row r="1659" spans="3:7" x14ac:dyDescent="0.3">
      <c r="C1659" s="272"/>
      <c r="D1659" s="272"/>
      <c r="E1659" s="272"/>
      <c r="F1659" s="504"/>
      <c r="G1659" s="7">
        <f t="shared" si="26"/>
        <v>0</v>
      </c>
    </row>
    <row r="1660" spans="3:7" x14ac:dyDescent="0.3">
      <c r="C1660" s="272"/>
      <c r="D1660" s="272"/>
      <c r="E1660" s="272"/>
      <c r="F1660" s="504"/>
      <c r="G1660" s="7">
        <f t="shared" si="26"/>
        <v>0</v>
      </c>
    </row>
    <row r="1661" spans="3:7" x14ac:dyDescent="0.3">
      <c r="C1661" s="272"/>
      <c r="D1661" s="272"/>
      <c r="E1661" s="272"/>
      <c r="F1661" s="504"/>
      <c r="G1661" s="7">
        <f t="shared" si="26"/>
        <v>0</v>
      </c>
    </row>
    <row r="1662" spans="3:7" x14ac:dyDescent="0.3">
      <c r="C1662" s="272"/>
      <c r="D1662" s="272"/>
      <c r="E1662" s="272"/>
      <c r="F1662" s="504"/>
      <c r="G1662" s="7">
        <f t="shared" si="26"/>
        <v>0</v>
      </c>
    </row>
    <row r="1663" spans="3:7" x14ac:dyDescent="0.3">
      <c r="C1663" s="272"/>
      <c r="D1663" s="272"/>
      <c r="E1663" s="272"/>
      <c r="F1663" s="504"/>
      <c r="G1663" s="7">
        <f t="shared" si="26"/>
        <v>0</v>
      </c>
    </row>
    <row r="1664" spans="3:7" x14ac:dyDescent="0.3">
      <c r="C1664" s="272"/>
      <c r="D1664" s="272"/>
      <c r="E1664" s="272"/>
      <c r="F1664" s="504"/>
      <c r="G1664" s="7">
        <f t="shared" si="26"/>
        <v>0</v>
      </c>
    </row>
    <row r="1665" spans="3:7" x14ac:dyDescent="0.3">
      <c r="C1665" s="272"/>
      <c r="D1665" s="272"/>
      <c r="E1665" s="272"/>
      <c r="F1665" s="504"/>
      <c r="G1665" s="7">
        <f t="shared" si="26"/>
        <v>0</v>
      </c>
    </row>
    <row r="1666" spans="3:7" x14ac:dyDescent="0.3">
      <c r="C1666" s="272"/>
      <c r="D1666" s="272"/>
      <c r="E1666" s="272"/>
      <c r="F1666" s="504"/>
      <c r="G1666" s="7">
        <f t="shared" si="26"/>
        <v>0</v>
      </c>
    </row>
    <row r="1667" spans="3:7" x14ac:dyDescent="0.3">
      <c r="C1667" s="272"/>
      <c r="D1667" s="272"/>
      <c r="E1667" s="272"/>
      <c r="F1667" s="504"/>
      <c r="G1667" s="7">
        <f t="shared" si="26"/>
        <v>0</v>
      </c>
    </row>
    <row r="1668" spans="3:7" x14ac:dyDescent="0.3">
      <c r="C1668" s="272"/>
      <c r="D1668" s="272"/>
      <c r="E1668" s="272"/>
      <c r="F1668" s="504"/>
      <c r="G1668" s="7">
        <f t="shared" si="26"/>
        <v>0</v>
      </c>
    </row>
    <row r="1669" spans="3:7" x14ac:dyDescent="0.3">
      <c r="C1669" s="272"/>
      <c r="D1669" s="272"/>
      <c r="E1669" s="272"/>
      <c r="F1669" s="504"/>
      <c r="G1669" s="7">
        <f t="shared" si="26"/>
        <v>0</v>
      </c>
    </row>
    <row r="1670" spans="3:7" x14ac:dyDescent="0.3">
      <c r="C1670" s="272"/>
      <c r="D1670" s="272"/>
      <c r="E1670" s="272"/>
      <c r="F1670" s="504"/>
      <c r="G1670" s="7">
        <f t="shared" si="26"/>
        <v>0</v>
      </c>
    </row>
    <row r="1671" spans="3:7" x14ac:dyDescent="0.3">
      <c r="C1671" s="272"/>
      <c r="D1671" s="272"/>
      <c r="E1671" s="272"/>
      <c r="F1671" s="504"/>
      <c r="G1671" s="7">
        <f t="shared" si="26"/>
        <v>0</v>
      </c>
    </row>
    <row r="1672" spans="3:7" x14ac:dyDescent="0.3">
      <c r="C1672" s="272"/>
      <c r="D1672" s="272"/>
      <c r="E1672" s="272"/>
      <c r="F1672" s="504"/>
      <c r="G1672" s="7">
        <f t="shared" si="26"/>
        <v>0</v>
      </c>
    </row>
    <row r="1673" spans="3:7" x14ac:dyDescent="0.3">
      <c r="C1673" s="272"/>
      <c r="D1673" s="272"/>
      <c r="E1673" s="272"/>
      <c r="F1673" s="504"/>
      <c r="G1673" s="7">
        <f t="shared" si="26"/>
        <v>0</v>
      </c>
    </row>
    <row r="1674" spans="3:7" x14ac:dyDescent="0.3">
      <c r="C1674" s="272"/>
      <c r="D1674" s="272"/>
      <c r="E1674" s="272"/>
      <c r="F1674" s="504"/>
      <c r="G1674" s="7">
        <f t="shared" si="26"/>
        <v>0</v>
      </c>
    </row>
    <row r="1675" spans="3:7" x14ac:dyDescent="0.3">
      <c r="C1675" s="272"/>
      <c r="D1675" s="272"/>
      <c r="E1675" s="272"/>
      <c r="F1675" s="504"/>
      <c r="G1675" s="7">
        <f t="shared" si="26"/>
        <v>0</v>
      </c>
    </row>
    <row r="1676" spans="3:7" x14ac:dyDescent="0.3">
      <c r="C1676" s="272"/>
      <c r="D1676" s="272"/>
      <c r="E1676" s="272"/>
      <c r="F1676" s="504"/>
      <c r="G1676" s="7">
        <f t="shared" si="26"/>
        <v>0</v>
      </c>
    </row>
    <row r="1677" spans="3:7" x14ac:dyDescent="0.3">
      <c r="C1677" s="272"/>
      <c r="D1677" s="272"/>
      <c r="E1677" s="272"/>
      <c r="F1677" s="504"/>
      <c r="G1677" s="7">
        <f t="shared" si="26"/>
        <v>0</v>
      </c>
    </row>
    <row r="1678" spans="3:7" x14ac:dyDescent="0.3">
      <c r="C1678" s="272"/>
      <c r="D1678" s="272"/>
      <c r="E1678" s="272"/>
      <c r="F1678" s="504"/>
      <c r="G1678" s="7">
        <f t="shared" si="26"/>
        <v>0</v>
      </c>
    </row>
    <row r="1679" spans="3:7" x14ac:dyDescent="0.3">
      <c r="C1679" s="272"/>
      <c r="D1679" s="272"/>
      <c r="E1679" s="272"/>
      <c r="F1679" s="504"/>
      <c r="G1679" s="7">
        <f t="shared" si="26"/>
        <v>0</v>
      </c>
    </row>
    <row r="1680" spans="3:7" x14ac:dyDescent="0.3">
      <c r="C1680" s="272"/>
      <c r="D1680" s="272"/>
      <c r="E1680" s="272"/>
      <c r="F1680" s="504"/>
      <c r="G1680" s="7">
        <f t="shared" si="26"/>
        <v>0</v>
      </c>
    </row>
    <row r="1681" spans="3:7" x14ac:dyDescent="0.3">
      <c r="C1681" s="272"/>
      <c r="D1681" s="272"/>
      <c r="E1681" s="272"/>
      <c r="F1681" s="504"/>
      <c r="G1681" s="7">
        <f t="shared" si="26"/>
        <v>0</v>
      </c>
    </row>
    <row r="1682" spans="3:7" x14ac:dyDescent="0.3">
      <c r="C1682" s="272"/>
      <c r="D1682" s="272"/>
      <c r="E1682" s="272"/>
      <c r="F1682" s="504"/>
      <c r="G1682" s="7">
        <f t="shared" si="26"/>
        <v>0</v>
      </c>
    </row>
    <row r="1683" spans="3:7" x14ac:dyDescent="0.3">
      <c r="C1683" s="272"/>
      <c r="D1683" s="272"/>
      <c r="E1683" s="272"/>
      <c r="F1683" s="504"/>
      <c r="G1683" s="7">
        <f t="shared" si="26"/>
        <v>0</v>
      </c>
    </row>
    <row r="1684" spans="3:7" x14ac:dyDescent="0.3">
      <c r="C1684" s="272"/>
      <c r="D1684" s="272"/>
      <c r="E1684" s="272"/>
      <c r="F1684" s="504"/>
      <c r="G1684" s="7">
        <f t="shared" si="26"/>
        <v>0</v>
      </c>
    </row>
    <row r="1685" spans="3:7" x14ac:dyDescent="0.3">
      <c r="C1685" s="272"/>
      <c r="D1685" s="272"/>
      <c r="E1685" s="272"/>
      <c r="F1685" s="504"/>
      <c r="G1685" s="7">
        <f t="shared" si="26"/>
        <v>0</v>
      </c>
    </row>
    <row r="1686" spans="3:7" x14ac:dyDescent="0.3">
      <c r="C1686" s="272"/>
      <c r="D1686" s="272"/>
      <c r="E1686" s="272"/>
      <c r="F1686" s="504"/>
      <c r="G1686" s="7">
        <f t="shared" si="26"/>
        <v>0</v>
      </c>
    </row>
    <row r="1687" spans="3:7" x14ac:dyDescent="0.3">
      <c r="C1687" s="272"/>
      <c r="D1687" s="272"/>
      <c r="E1687" s="272"/>
      <c r="F1687" s="504"/>
      <c r="G1687" s="7">
        <f t="shared" si="26"/>
        <v>0</v>
      </c>
    </row>
    <row r="1688" spans="3:7" x14ac:dyDescent="0.3">
      <c r="C1688" s="272"/>
      <c r="D1688" s="272"/>
      <c r="E1688" s="272"/>
      <c r="F1688" s="504"/>
      <c r="G1688" s="7">
        <f t="shared" si="26"/>
        <v>0</v>
      </c>
    </row>
    <row r="1689" spans="3:7" x14ac:dyDescent="0.3">
      <c r="C1689" s="272"/>
      <c r="D1689" s="272"/>
      <c r="E1689" s="272"/>
      <c r="F1689" s="504"/>
      <c r="G1689" s="7">
        <f t="shared" si="26"/>
        <v>0</v>
      </c>
    </row>
    <row r="1690" spans="3:7" x14ac:dyDescent="0.3">
      <c r="C1690" s="272"/>
      <c r="D1690" s="272"/>
      <c r="E1690" s="272"/>
      <c r="F1690" s="504"/>
      <c r="G1690" s="7">
        <f t="shared" si="26"/>
        <v>0</v>
      </c>
    </row>
    <row r="1691" spans="3:7" x14ac:dyDescent="0.3">
      <c r="C1691" s="272"/>
      <c r="D1691" s="272"/>
      <c r="E1691" s="272"/>
      <c r="F1691" s="504"/>
      <c r="G1691" s="7">
        <f t="shared" si="26"/>
        <v>0</v>
      </c>
    </row>
    <row r="1692" spans="3:7" x14ac:dyDescent="0.3">
      <c r="C1692" s="272"/>
      <c r="D1692" s="272"/>
      <c r="E1692" s="272"/>
      <c r="F1692" s="504"/>
      <c r="G1692" s="7">
        <f t="shared" si="26"/>
        <v>0</v>
      </c>
    </row>
    <row r="1693" spans="3:7" x14ac:dyDescent="0.3">
      <c r="C1693" s="272"/>
      <c r="D1693" s="272"/>
      <c r="E1693" s="272"/>
      <c r="F1693" s="504"/>
      <c r="G1693" s="7">
        <f t="shared" si="26"/>
        <v>0</v>
      </c>
    </row>
    <row r="1694" spans="3:7" x14ac:dyDescent="0.3">
      <c r="C1694" s="272"/>
      <c r="D1694" s="272"/>
      <c r="E1694" s="272"/>
      <c r="F1694" s="504"/>
      <c r="G1694" s="7">
        <f t="shared" si="26"/>
        <v>0</v>
      </c>
    </row>
    <row r="1695" spans="3:7" x14ac:dyDescent="0.3">
      <c r="C1695" s="272"/>
      <c r="D1695" s="272"/>
      <c r="E1695" s="272"/>
      <c r="F1695" s="504"/>
      <c r="G1695" s="7">
        <f t="shared" si="26"/>
        <v>0</v>
      </c>
    </row>
    <row r="1696" spans="3:7" x14ac:dyDescent="0.3">
      <c r="C1696" s="272"/>
      <c r="D1696" s="272"/>
      <c r="E1696" s="272"/>
      <c r="F1696" s="504"/>
      <c r="G1696" s="7">
        <f t="shared" si="26"/>
        <v>0</v>
      </c>
    </row>
    <row r="1697" spans="3:7" x14ac:dyDescent="0.3">
      <c r="C1697" s="272"/>
      <c r="D1697" s="272"/>
      <c r="E1697" s="272"/>
      <c r="F1697" s="504"/>
      <c r="G1697" s="7">
        <f t="shared" si="26"/>
        <v>0</v>
      </c>
    </row>
    <row r="1698" spans="3:7" x14ac:dyDescent="0.3">
      <c r="C1698" s="272"/>
      <c r="D1698" s="272"/>
      <c r="E1698" s="272"/>
      <c r="F1698" s="504"/>
      <c r="G1698" s="7">
        <f t="shared" si="26"/>
        <v>0</v>
      </c>
    </row>
    <row r="1699" spans="3:7" x14ac:dyDescent="0.3">
      <c r="C1699" s="272"/>
      <c r="D1699" s="272"/>
      <c r="E1699" s="272"/>
      <c r="F1699" s="504"/>
      <c r="G1699" s="7">
        <f t="shared" si="26"/>
        <v>0</v>
      </c>
    </row>
    <row r="1700" spans="3:7" x14ac:dyDescent="0.3">
      <c r="C1700" s="272"/>
      <c r="D1700" s="272"/>
      <c r="E1700" s="272"/>
      <c r="F1700" s="504"/>
      <c r="G1700" s="7">
        <f t="shared" si="26"/>
        <v>0</v>
      </c>
    </row>
    <row r="1701" spans="3:7" x14ac:dyDescent="0.3">
      <c r="C1701" s="272"/>
      <c r="D1701" s="272"/>
      <c r="E1701" s="272"/>
      <c r="F1701" s="504"/>
      <c r="G1701" s="7">
        <f t="shared" si="26"/>
        <v>0</v>
      </c>
    </row>
    <row r="1702" spans="3:7" x14ac:dyDescent="0.3">
      <c r="C1702" s="272"/>
      <c r="D1702" s="272"/>
      <c r="E1702" s="272"/>
      <c r="F1702" s="504"/>
      <c r="G1702" s="7">
        <f t="shared" si="26"/>
        <v>0</v>
      </c>
    </row>
    <row r="1703" spans="3:7" x14ac:dyDescent="0.3">
      <c r="C1703" s="272"/>
      <c r="D1703" s="272"/>
      <c r="E1703" s="272"/>
      <c r="F1703" s="504"/>
      <c r="G1703" s="7">
        <f t="shared" si="26"/>
        <v>0</v>
      </c>
    </row>
    <row r="1704" spans="3:7" x14ac:dyDescent="0.3">
      <c r="C1704" s="272"/>
      <c r="D1704" s="272"/>
      <c r="E1704" s="272"/>
      <c r="F1704" s="504"/>
      <c r="G1704" s="7">
        <f t="shared" si="26"/>
        <v>0</v>
      </c>
    </row>
    <row r="1705" spans="3:7" x14ac:dyDescent="0.3">
      <c r="C1705" s="272"/>
      <c r="D1705" s="272"/>
      <c r="E1705" s="272"/>
      <c r="F1705" s="504"/>
      <c r="G1705" s="7">
        <f t="shared" si="26"/>
        <v>0</v>
      </c>
    </row>
    <row r="1706" spans="3:7" x14ac:dyDescent="0.3">
      <c r="C1706" s="272"/>
      <c r="D1706" s="272"/>
      <c r="E1706" s="272"/>
      <c r="F1706" s="504"/>
      <c r="G1706" s="7">
        <f t="shared" si="26"/>
        <v>0</v>
      </c>
    </row>
    <row r="1707" spans="3:7" x14ac:dyDescent="0.3">
      <c r="C1707" s="272"/>
      <c r="D1707" s="272"/>
      <c r="E1707" s="272"/>
      <c r="F1707" s="504"/>
      <c r="G1707" s="7">
        <f t="shared" si="26"/>
        <v>0</v>
      </c>
    </row>
    <row r="1708" spans="3:7" x14ac:dyDescent="0.3">
      <c r="C1708" s="272"/>
      <c r="D1708" s="272"/>
      <c r="E1708" s="272"/>
      <c r="F1708" s="504"/>
      <c r="G1708" s="7">
        <f t="shared" si="26"/>
        <v>0</v>
      </c>
    </row>
    <row r="1709" spans="3:7" x14ac:dyDescent="0.3">
      <c r="C1709" s="272"/>
      <c r="D1709" s="272"/>
      <c r="E1709" s="272"/>
      <c r="F1709" s="504"/>
      <c r="G1709" s="7">
        <f t="shared" si="26"/>
        <v>0</v>
      </c>
    </row>
    <row r="1710" spans="3:7" x14ac:dyDescent="0.3">
      <c r="C1710" s="272"/>
      <c r="D1710" s="272"/>
      <c r="E1710" s="272"/>
      <c r="F1710" s="504"/>
      <c r="G1710" s="7">
        <f t="shared" si="26"/>
        <v>0</v>
      </c>
    </row>
    <row r="1711" spans="3:7" x14ac:dyDescent="0.3">
      <c r="C1711" s="272"/>
      <c r="D1711" s="272"/>
      <c r="E1711" s="272"/>
      <c r="F1711" s="504"/>
      <c r="G1711" s="7">
        <f t="shared" si="26"/>
        <v>0</v>
      </c>
    </row>
    <row r="1712" spans="3:7" x14ac:dyDescent="0.3">
      <c r="C1712" s="272"/>
      <c r="D1712" s="272"/>
      <c r="E1712" s="272"/>
      <c r="F1712" s="504"/>
      <c r="G1712" s="7">
        <f t="shared" si="26"/>
        <v>0</v>
      </c>
    </row>
    <row r="1713" spans="3:7" x14ac:dyDescent="0.3">
      <c r="C1713" s="272"/>
      <c r="D1713" s="272"/>
      <c r="E1713" s="272"/>
      <c r="F1713" s="504"/>
      <c r="G1713" s="7">
        <f t="shared" si="26"/>
        <v>0</v>
      </c>
    </row>
    <row r="1714" spans="3:7" x14ac:dyDescent="0.3">
      <c r="C1714" s="272"/>
      <c r="D1714" s="272"/>
      <c r="E1714" s="272"/>
      <c r="F1714" s="504"/>
      <c r="G1714" s="7">
        <f t="shared" si="26"/>
        <v>0</v>
      </c>
    </row>
    <row r="1715" spans="3:7" x14ac:dyDescent="0.3">
      <c r="C1715" s="272"/>
      <c r="D1715" s="272"/>
      <c r="E1715" s="272"/>
      <c r="F1715" s="504"/>
      <c r="G1715" s="7">
        <f t="shared" si="26"/>
        <v>0</v>
      </c>
    </row>
    <row r="1716" spans="3:7" x14ac:dyDescent="0.3">
      <c r="C1716" s="272"/>
      <c r="D1716" s="272"/>
      <c r="E1716" s="272"/>
      <c r="F1716" s="504"/>
      <c r="G1716" s="7">
        <f t="shared" si="26"/>
        <v>0</v>
      </c>
    </row>
    <row r="1717" spans="3:7" x14ac:dyDescent="0.3">
      <c r="C1717" s="272"/>
      <c r="D1717" s="272"/>
      <c r="E1717" s="272"/>
      <c r="F1717" s="504"/>
      <c r="G1717" s="7">
        <f t="shared" si="26"/>
        <v>0</v>
      </c>
    </row>
    <row r="1718" spans="3:7" x14ac:dyDescent="0.3">
      <c r="C1718" s="272"/>
      <c r="D1718" s="272"/>
      <c r="E1718" s="272"/>
      <c r="F1718" s="504"/>
      <c r="G1718" s="7">
        <f t="shared" si="26"/>
        <v>0</v>
      </c>
    </row>
    <row r="1719" spans="3:7" x14ac:dyDescent="0.3">
      <c r="C1719" s="272"/>
      <c r="D1719" s="272"/>
      <c r="E1719" s="272"/>
      <c r="F1719" s="504"/>
      <c r="G1719" s="7">
        <f t="shared" si="26"/>
        <v>0</v>
      </c>
    </row>
    <row r="1720" spans="3:7" x14ac:dyDescent="0.3">
      <c r="C1720" s="272"/>
      <c r="D1720" s="272"/>
      <c r="E1720" s="272"/>
      <c r="F1720" s="504"/>
      <c r="G1720" s="7">
        <f t="shared" si="26"/>
        <v>0</v>
      </c>
    </row>
    <row r="1721" spans="3:7" x14ac:dyDescent="0.3">
      <c r="C1721" s="272"/>
      <c r="D1721" s="272"/>
      <c r="E1721" s="272"/>
      <c r="F1721" s="504"/>
      <c r="G1721" s="7">
        <f t="shared" si="26"/>
        <v>0</v>
      </c>
    </row>
    <row r="1722" spans="3:7" x14ac:dyDescent="0.3">
      <c r="C1722" s="272"/>
      <c r="D1722" s="272"/>
      <c r="E1722" s="272"/>
      <c r="F1722" s="504"/>
      <c r="G1722" s="7">
        <f t="shared" ref="G1722:G1785" si="27">IF(F1722="Bébé actif",14,IF(F1722="Récréatif",35,IF(F1722="Récréatif STR",35,IF(F1722="Récréatif GR",35,IF(F1722="Récréatif PK",35,IF(F1722="Récréatif adaptée",20,0))))))</f>
        <v>0</v>
      </c>
    </row>
    <row r="1723" spans="3:7" x14ac:dyDescent="0.3">
      <c r="C1723" s="272"/>
      <c r="D1723" s="272"/>
      <c r="E1723" s="272"/>
      <c r="F1723" s="504"/>
      <c r="G1723" s="7">
        <f t="shared" si="27"/>
        <v>0</v>
      </c>
    </row>
    <row r="1724" spans="3:7" x14ac:dyDescent="0.3">
      <c r="C1724" s="272"/>
      <c r="D1724" s="272"/>
      <c r="E1724" s="272"/>
      <c r="F1724" s="504"/>
      <c r="G1724" s="7">
        <f t="shared" si="27"/>
        <v>0</v>
      </c>
    </row>
    <row r="1725" spans="3:7" x14ac:dyDescent="0.3">
      <c r="C1725" s="272"/>
      <c r="D1725" s="272"/>
      <c r="E1725" s="272"/>
      <c r="F1725" s="504"/>
      <c r="G1725" s="7">
        <f t="shared" si="27"/>
        <v>0</v>
      </c>
    </row>
    <row r="1726" spans="3:7" x14ac:dyDescent="0.3">
      <c r="C1726" s="272"/>
      <c r="D1726" s="272"/>
      <c r="E1726" s="272"/>
      <c r="F1726" s="504"/>
      <c r="G1726" s="7">
        <f t="shared" si="27"/>
        <v>0</v>
      </c>
    </row>
    <row r="1727" spans="3:7" x14ac:dyDescent="0.3">
      <c r="C1727" s="272"/>
      <c r="D1727" s="272"/>
      <c r="E1727" s="272"/>
      <c r="F1727" s="504"/>
      <c r="G1727" s="7">
        <f t="shared" si="27"/>
        <v>0</v>
      </c>
    </row>
    <row r="1728" spans="3:7" x14ac:dyDescent="0.3">
      <c r="C1728" s="272"/>
      <c r="D1728" s="272"/>
      <c r="E1728" s="272"/>
      <c r="F1728" s="504"/>
      <c r="G1728" s="7">
        <f t="shared" si="27"/>
        <v>0</v>
      </c>
    </row>
    <row r="1729" spans="3:7" x14ac:dyDescent="0.3">
      <c r="C1729" s="272"/>
      <c r="D1729" s="272"/>
      <c r="E1729" s="272"/>
      <c r="F1729" s="504"/>
      <c r="G1729" s="7">
        <f t="shared" si="27"/>
        <v>0</v>
      </c>
    </row>
    <row r="1730" spans="3:7" x14ac:dyDescent="0.3">
      <c r="C1730" s="272"/>
      <c r="D1730" s="272"/>
      <c r="E1730" s="272"/>
      <c r="F1730" s="504"/>
      <c r="G1730" s="7">
        <f t="shared" si="27"/>
        <v>0</v>
      </c>
    </row>
    <row r="1731" spans="3:7" x14ac:dyDescent="0.3">
      <c r="C1731" s="272"/>
      <c r="D1731" s="272"/>
      <c r="E1731" s="272"/>
      <c r="F1731" s="504"/>
      <c r="G1731" s="7">
        <f t="shared" si="27"/>
        <v>0</v>
      </c>
    </row>
    <row r="1732" spans="3:7" x14ac:dyDescent="0.3">
      <c r="C1732" s="272"/>
      <c r="D1732" s="272"/>
      <c r="E1732" s="272"/>
      <c r="F1732" s="504"/>
      <c r="G1732" s="7">
        <f t="shared" si="27"/>
        <v>0</v>
      </c>
    </row>
    <row r="1733" spans="3:7" x14ac:dyDescent="0.3">
      <c r="C1733" s="272"/>
      <c r="D1733" s="272"/>
      <c r="E1733" s="272"/>
      <c r="F1733" s="504"/>
      <c r="G1733" s="7">
        <f t="shared" si="27"/>
        <v>0</v>
      </c>
    </row>
    <row r="1734" spans="3:7" x14ac:dyDescent="0.3">
      <c r="C1734" s="272"/>
      <c r="D1734" s="272"/>
      <c r="E1734" s="272"/>
      <c r="F1734" s="504"/>
      <c r="G1734" s="7">
        <f t="shared" si="27"/>
        <v>0</v>
      </c>
    </row>
    <row r="1735" spans="3:7" x14ac:dyDescent="0.3">
      <c r="C1735" s="272"/>
      <c r="D1735" s="272"/>
      <c r="E1735" s="272"/>
      <c r="F1735" s="504"/>
      <c r="G1735" s="7">
        <f t="shared" si="27"/>
        <v>0</v>
      </c>
    </row>
    <row r="1736" spans="3:7" x14ac:dyDescent="0.3">
      <c r="C1736" s="272"/>
      <c r="D1736" s="272"/>
      <c r="E1736" s="272"/>
      <c r="F1736" s="504"/>
      <c r="G1736" s="7">
        <f t="shared" si="27"/>
        <v>0</v>
      </c>
    </row>
    <row r="1737" spans="3:7" x14ac:dyDescent="0.3">
      <c r="C1737" s="272"/>
      <c r="D1737" s="272"/>
      <c r="E1737" s="272"/>
      <c r="F1737" s="504"/>
      <c r="G1737" s="7">
        <f t="shared" si="27"/>
        <v>0</v>
      </c>
    </row>
    <row r="1738" spans="3:7" x14ac:dyDescent="0.3">
      <c r="C1738" s="272"/>
      <c r="D1738" s="272"/>
      <c r="E1738" s="272"/>
      <c r="F1738" s="504"/>
      <c r="G1738" s="7">
        <f t="shared" si="27"/>
        <v>0</v>
      </c>
    </row>
    <row r="1739" spans="3:7" x14ac:dyDescent="0.3">
      <c r="C1739" s="272"/>
      <c r="D1739" s="272"/>
      <c r="E1739" s="272"/>
      <c r="F1739" s="504"/>
      <c r="G1739" s="7">
        <f t="shared" si="27"/>
        <v>0</v>
      </c>
    </row>
    <row r="1740" spans="3:7" x14ac:dyDescent="0.3">
      <c r="C1740" s="272"/>
      <c r="D1740" s="272"/>
      <c r="E1740" s="272"/>
      <c r="F1740" s="504"/>
      <c r="G1740" s="7">
        <f t="shared" si="27"/>
        <v>0</v>
      </c>
    </row>
    <row r="1741" spans="3:7" x14ac:dyDescent="0.3">
      <c r="C1741" s="272"/>
      <c r="D1741" s="272"/>
      <c r="E1741" s="272"/>
      <c r="F1741" s="504"/>
      <c r="G1741" s="7">
        <f t="shared" si="27"/>
        <v>0</v>
      </c>
    </row>
    <row r="1742" spans="3:7" x14ac:dyDescent="0.3">
      <c r="C1742" s="272"/>
      <c r="D1742" s="272"/>
      <c r="E1742" s="272"/>
      <c r="F1742" s="504"/>
      <c r="G1742" s="7">
        <f t="shared" si="27"/>
        <v>0</v>
      </c>
    </row>
    <row r="1743" spans="3:7" x14ac:dyDescent="0.3">
      <c r="C1743" s="272"/>
      <c r="D1743" s="272"/>
      <c r="E1743" s="272"/>
      <c r="F1743" s="504"/>
      <c r="G1743" s="7">
        <f t="shared" si="27"/>
        <v>0</v>
      </c>
    </row>
    <row r="1744" spans="3:7" x14ac:dyDescent="0.3">
      <c r="C1744" s="272"/>
      <c r="D1744" s="272"/>
      <c r="E1744" s="272"/>
      <c r="F1744" s="504"/>
      <c r="G1744" s="7">
        <f t="shared" si="27"/>
        <v>0</v>
      </c>
    </row>
    <row r="1745" spans="3:7" x14ac:dyDescent="0.3">
      <c r="C1745" s="272"/>
      <c r="D1745" s="272"/>
      <c r="E1745" s="272"/>
      <c r="F1745" s="504"/>
      <c r="G1745" s="7">
        <f t="shared" si="27"/>
        <v>0</v>
      </c>
    </row>
    <row r="1746" spans="3:7" x14ac:dyDescent="0.3">
      <c r="C1746" s="272"/>
      <c r="D1746" s="272"/>
      <c r="E1746" s="272"/>
      <c r="F1746" s="504"/>
      <c r="G1746" s="7">
        <f t="shared" si="27"/>
        <v>0</v>
      </c>
    </row>
    <row r="1747" spans="3:7" x14ac:dyDescent="0.3">
      <c r="C1747" s="272"/>
      <c r="D1747" s="272"/>
      <c r="E1747" s="272"/>
      <c r="F1747" s="504"/>
      <c r="G1747" s="7">
        <f t="shared" si="27"/>
        <v>0</v>
      </c>
    </row>
    <row r="1748" spans="3:7" x14ac:dyDescent="0.3">
      <c r="C1748" s="272"/>
      <c r="D1748" s="272"/>
      <c r="E1748" s="272"/>
      <c r="F1748" s="504"/>
      <c r="G1748" s="7">
        <f t="shared" si="27"/>
        <v>0</v>
      </c>
    </row>
    <row r="1749" spans="3:7" x14ac:dyDescent="0.3">
      <c r="C1749" s="272"/>
      <c r="D1749" s="272"/>
      <c r="E1749" s="272"/>
      <c r="F1749" s="504"/>
      <c r="G1749" s="7">
        <f t="shared" si="27"/>
        <v>0</v>
      </c>
    </row>
    <row r="1750" spans="3:7" x14ac:dyDescent="0.3">
      <c r="C1750" s="272"/>
      <c r="D1750" s="272"/>
      <c r="E1750" s="272"/>
      <c r="F1750" s="504"/>
      <c r="G1750" s="7">
        <f t="shared" si="27"/>
        <v>0</v>
      </c>
    </row>
    <row r="1751" spans="3:7" x14ac:dyDescent="0.3">
      <c r="C1751" s="272"/>
      <c r="D1751" s="272"/>
      <c r="E1751" s="272"/>
      <c r="F1751" s="504"/>
      <c r="G1751" s="7">
        <f t="shared" si="27"/>
        <v>0</v>
      </c>
    </row>
    <row r="1752" spans="3:7" x14ac:dyDescent="0.3">
      <c r="C1752" s="272"/>
      <c r="D1752" s="272"/>
      <c r="E1752" s="272"/>
      <c r="F1752" s="504"/>
      <c r="G1752" s="7">
        <f t="shared" si="27"/>
        <v>0</v>
      </c>
    </row>
    <row r="1753" spans="3:7" x14ac:dyDescent="0.3">
      <c r="C1753" s="272"/>
      <c r="D1753" s="272"/>
      <c r="E1753" s="272"/>
      <c r="F1753" s="504"/>
      <c r="G1753" s="7">
        <f t="shared" si="27"/>
        <v>0</v>
      </c>
    </row>
    <row r="1754" spans="3:7" x14ac:dyDescent="0.3">
      <c r="C1754" s="272"/>
      <c r="D1754" s="272"/>
      <c r="E1754" s="272"/>
      <c r="F1754" s="504"/>
      <c r="G1754" s="7">
        <f t="shared" si="27"/>
        <v>0</v>
      </c>
    </row>
    <row r="1755" spans="3:7" x14ac:dyDescent="0.3">
      <c r="C1755" s="272"/>
      <c r="D1755" s="272"/>
      <c r="E1755" s="272"/>
      <c r="F1755" s="504"/>
      <c r="G1755" s="7">
        <f t="shared" si="27"/>
        <v>0</v>
      </c>
    </row>
    <row r="1756" spans="3:7" x14ac:dyDescent="0.3">
      <c r="C1756" s="272"/>
      <c r="D1756" s="272"/>
      <c r="E1756" s="272"/>
      <c r="F1756" s="504"/>
      <c r="G1756" s="7">
        <f t="shared" si="27"/>
        <v>0</v>
      </c>
    </row>
    <row r="1757" spans="3:7" x14ac:dyDescent="0.3">
      <c r="C1757" s="272"/>
      <c r="D1757" s="272"/>
      <c r="E1757" s="272"/>
      <c r="F1757" s="504"/>
      <c r="G1757" s="7">
        <f t="shared" si="27"/>
        <v>0</v>
      </c>
    </row>
    <row r="1758" spans="3:7" x14ac:dyDescent="0.3">
      <c r="C1758" s="272"/>
      <c r="D1758" s="272"/>
      <c r="E1758" s="272"/>
      <c r="F1758" s="504"/>
      <c r="G1758" s="7">
        <f t="shared" si="27"/>
        <v>0</v>
      </c>
    </row>
    <row r="1759" spans="3:7" x14ac:dyDescent="0.3">
      <c r="C1759" s="272"/>
      <c r="D1759" s="272"/>
      <c r="E1759" s="272"/>
      <c r="F1759" s="504"/>
      <c r="G1759" s="7">
        <f t="shared" si="27"/>
        <v>0</v>
      </c>
    </row>
    <row r="1760" spans="3:7" x14ac:dyDescent="0.3">
      <c r="C1760" s="272"/>
      <c r="D1760" s="272"/>
      <c r="E1760" s="272"/>
      <c r="F1760" s="504"/>
      <c r="G1760" s="7">
        <f t="shared" si="27"/>
        <v>0</v>
      </c>
    </row>
    <row r="1761" spans="3:7" x14ac:dyDescent="0.3">
      <c r="C1761" s="272"/>
      <c r="D1761" s="272"/>
      <c r="E1761" s="272"/>
      <c r="F1761" s="504"/>
      <c r="G1761" s="7">
        <f t="shared" si="27"/>
        <v>0</v>
      </c>
    </row>
    <row r="1762" spans="3:7" x14ac:dyDescent="0.3">
      <c r="C1762" s="272"/>
      <c r="D1762" s="272"/>
      <c r="E1762" s="272"/>
      <c r="F1762" s="504"/>
      <c r="G1762" s="7">
        <f t="shared" si="27"/>
        <v>0</v>
      </c>
    </row>
    <row r="1763" spans="3:7" x14ac:dyDescent="0.3">
      <c r="C1763" s="272"/>
      <c r="D1763" s="272"/>
      <c r="E1763" s="272"/>
      <c r="F1763" s="504"/>
      <c r="G1763" s="7">
        <f t="shared" si="27"/>
        <v>0</v>
      </c>
    </row>
    <row r="1764" spans="3:7" x14ac:dyDescent="0.3">
      <c r="C1764" s="272"/>
      <c r="D1764" s="272"/>
      <c r="E1764" s="272"/>
      <c r="F1764" s="504"/>
      <c r="G1764" s="7">
        <f t="shared" si="27"/>
        <v>0</v>
      </c>
    </row>
    <row r="1765" spans="3:7" x14ac:dyDescent="0.3">
      <c r="C1765" s="272"/>
      <c r="D1765" s="272"/>
      <c r="E1765" s="272"/>
      <c r="F1765" s="504"/>
      <c r="G1765" s="7">
        <f t="shared" si="27"/>
        <v>0</v>
      </c>
    </row>
    <row r="1766" spans="3:7" x14ac:dyDescent="0.3">
      <c r="C1766" s="272"/>
      <c r="D1766" s="272"/>
      <c r="E1766" s="272"/>
      <c r="F1766" s="504"/>
      <c r="G1766" s="7">
        <f t="shared" si="27"/>
        <v>0</v>
      </c>
    </row>
    <row r="1767" spans="3:7" x14ac:dyDescent="0.3">
      <c r="C1767" s="272"/>
      <c r="D1767" s="272"/>
      <c r="E1767" s="272"/>
      <c r="F1767" s="504"/>
      <c r="G1767" s="7">
        <f t="shared" si="27"/>
        <v>0</v>
      </c>
    </row>
    <row r="1768" spans="3:7" x14ac:dyDescent="0.3">
      <c r="C1768" s="272"/>
      <c r="D1768" s="272"/>
      <c r="E1768" s="272"/>
      <c r="F1768" s="504"/>
      <c r="G1768" s="7">
        <f t="shared" si="27"/>
        <v>0</v>
      </c>
    </row>
    <row r="1769" spans="3:7" x14ac:dyDescent="0.3">
      <c r="C1769" s="272"/>
      <c r="D1769" s="272"/>
      <c r="E1769" s="272"/>
      <c r="F1769" s="504"/>
      <c r="G1769" s="7">
        <f t="shared" si="27"/>
        <v>0</v>
      </c>
    </row>
    <row r="1770" spans="3:7" x14ac:dyDescent="0.3">
      <c r="C1770" s="272"/>
      <c r="D1770" s="272"/>
      <c r="E1770" s="272"/>
      <c r="F1770" s="504"/>
      <c r="G1770" s="7">
        <f t="shared" si="27"/>
        <v>0</v>
      </c>
    </row>
    <row r="1771" spans="3:7" x14ac:dyDescent="0.3">
      <c r="C1771" s="272"/>
      <c r="D1771" s="272"/>
      <c r="E1771" s="272"/>
      <c r="F1771" s="504"/>
      <c r="G1771" s="7">
        <f t="shared" si="27"/>
        <v>0</v>
      </c>
    </row>
    <row r="1772" spans="3:7" x14ac:dyDescent="0.3">
      <c r="C1772" s="272"/>
      <c r="D1772" s="272"/>
      <c r="E1772" s="272"/>
      <c r="F1772" s="504"/>
      <c r="G1772" s="7">
        <f t="shared" si="27"/>
        <v>0</v>
      </c>
    </row>
    <row r="1773" spans="3:7" x14ac:dyDescent="0.3">
      <c r="C1773" s="272"/>
      <c r="D1773" s="272"/>
      <c r="E1773" s="272"/>
      <c r="F1773" s="504"/>
      <c r="G1773" s="7">
        <f t="shared" si="27"/>
        <v>0</v>
      </c>
    </row>
    <row r="1774" spans="3:7" x14ac:dyDescent="0.3">
      <c r="C1774" s="272"/>
      <c r="D1774" s="272"/>
      <c r="E1774" s="272"/>
      <c r="F1774" s="504"/>
      <c r="G1774" s="7">
        <f t="shared" si="27"/>
        <v>0</v>
      </c>
    </row>
    <row r="1775" spans="3:7" x14ac:dyDescent="0.3">
      <c r="C1775" s="272"/>
      <c r="D1775" s="272"/>
      <c r="E1775" s="272"/>
      <c r="F1775" s="504"/>
      <c r="G1775" s="7">
        <f t="shared" si="27"/>
        <v>0</v>
      </c>
    </row>
    <row r="1776" spans="3:7" x14ac:dyDescent="0.3">
      <c r="C1776" s="272"/>
      <c r="D1776" s="272"/>
      <c r="E1776" s="272"/>
      <c r="F1776" s="504"/>
      <c r="G1776" s="7">
        <f t="shared" si="27"/>
        <v>0</v>
      </c>
    </row>
    <row r="1777" spans="3:7" x14ac:dyDescent="0.3">
      <c r="C1777" s="272"/>
      <c r="D1777" s="272"/>
      <c r="E1777" s="272"/>
      <c r="F1777" s="504"/>
      <c r="G1777" s="7">
        <f t="shared" si="27"/>
        <v>0</v>
      </c>
    </row>
    <row r="1778" spans="3:7" x14ac:dyDescent="0.3">
      <c r="C1778" s="272"/>
      <c r="D1778" s="272"/>
      <c r="E1778" s="272"/>
      <c r="F1778" s="504"/>
      <c r="G1778" s="7">
        <f t="shared" si="27"/>
        <v>0</v>
      </c>
    </row>
    <row r="1779" spans="3:7" x14ac:dyDescent="0.3">
      <c r="C1779" s="272"/>
      <c r="D1779" s="272"/>
      <c r="E1779" s="272"/>
      <c r="F1779" s="504"/>
      <c r="G1779" s="7">
        <f t="shared" si="27"/>
        <v>0</v>
      </c>
    </row>
    <row r="1780" spans="3:7" x14ac:dyDescent="0.3">
      <c r="C1780" s="272"/>
      <c r="D1780" s="272"/>
      <c r="E1780" s="272"/>
      <c r="F1780" s="504"/>
      <c r="G1780" s="7">
        <f t="shared" si="27"/>
        <v>0</v>
      </c>
    </row>
    <row r="1781" spans="3:7" x14ac:dyDescent="0.3">
      <c r="C1781" s="272"/>
      <c r="D1781" s="272"/>
      <c r="E1781" s="272"/>
      <c r="F1781" s="504"/>
      <c r="G1781" s="7">
        <f t="shared" si="27"/>
        <v>0</v>
      </c>
    </row>
    <row r="1782" spans="3:7" x14ac:dyDescent="0.3">
      <c r="C1782" s="272"/>
      <c r="D1782" s="272"/>
      <c r="E1782" s="272"/>
      <c r="F1782" s="504"/>
      <c r="G1782" s="7">
        <f t="shared" si="27"/>
        <v>0</v>
      </c>
    </row>
    <row r="1783" spans="3:7" x14ac:dyDescent="0.3">
      <c r="C1783" s="272"/>
      <c r="D1783" s="272"/>
      <c r="E1783" s="272"/>
      <c r="F1783" s="504"/>
      <c r="G1783" s="7">
        <f t="shared" si="27"/>
        <v>0</v>
      </c>
    </row>
    <row r="1784" spans="3:7" x14ac:dyDescent="0.3">
      <c r="C1784" s="272"/>
      <c r="D1784" s="272"/>
      <c r="E1784" s="272"/>
      <c r="F1784" s="504"/>
      <c r="G1784" s="7">
        <f t="shared" si="27"/>
        <v>0</v>
      </c>
    </row>
    <row r="1785" spans="3:7" x14ac:dyDescent="0.3">
      <c r="C1785" s="272"/>
      <c r="D1785" s="272"/>
      <c r="E1785" s="272"/>
      <c r="F1785" s="504"/>
      <c r="G1785" s="7">
        <f t="shared" si="27"/>
        <v>0</v>
      </c>
    </row>
    <row r="1786" spans="3:7" x14ac:dyDescent="0.3">
      <c r="C1786" s="272"/>
      <c r="D1786" s="272"/>
      <c r="E1786" s="272"/>
      <c r="F1786" s="504"/>
      <c r="G1786" s="7">
        <f t="shared" ref="G1786:G1849" si="28">IF(F1786="Bébé actif",14,IF(F1786="Récréatif",35,IF(F1786="Récréatif STR",35,IF(F1786="Récréatif GR",35,IF(F1786="Récréatif PK",35,IF(F1786="Récréatif adaptée",20,0))))))</f>
        <v>0</v>
      </c>
    </row>
    <row r="1787" spans="3:7" x14ac:dyDescent="0.3">
      <c r="C1787" s="272"/>
      <c r="D1787" s="272"/>
      <c r="E1787" s="272"/>
      <c r="F1787" s="504"/>
      <c r="G1787" s="7">
        <f t="shared" si="28"/>
        <v>0</v>
      </c>
    </row>
    <row r="1788" spans="3:7" x14ac:dyDescent="0.3">
      <c r="C1788" s="272"/>
      <c r="D1788" s="272"/>
      <c r="E1788" s="272"/>
      <c r="F1788" s="504"/>
      <c r="G1788" s="7">
        <f t="shared" si="28"/>
        <v>0</v>
      </c>
    </row>
    <row r="1789" spans="3:7" x14ac:dyDescent="0.3">
      <c r="C1789" s="272"/>
      <c r="D1789" s="272"/>
      <c r="E1789" s="272"/>
      <c r="F1789" s="504"/>
      <c r="G1789" s="7">
        <f t="shared" si="28"/>
        <v>0</v>
      </c>
    </row>
    <row r="1790" spans="3:7" x14ac:dyDescent="0.3">
      <c r="C1790" s="272"/>
      <c r="D1790" s="272"/>
      <c r="E1790" s="272"/>
      <c r="F1790" s="504"/>
      <c r="G1790" s="7">
        <f t="shared" si="28"/>
        <v>0</v>
      </c>
    </row>
    <row r="1791" spans="3:7" x14ac:dyDescent="0.3">
      <c r="C1791" s="272"/>
      <c r="D1791" s="272"/>
      <c r="E1791" s="272"/>
      <c r="F1791" s="504"/>
      <c r="G1791" s="7">
        <f t="shared" si="28"/>
        <v>0</v>
      </c>
    </row>
    <row r="1792" spans="3:7" x14ac:dyDescent="0.3">
      <c r="C1792" s="272"/>
      <c r="D1792" s="272"/>
      <c r="E1792" s="272"/>
      <c r="F1792" s="504"/>
      <c r="G1792" s="7">
        <f t="shared" si="28"/>
        <v>0</v>
      </c>
    </row>
    <row r="1793" spans="3:7" x14ac:dyDescent="0.3">
      <c r="C1793" s="272"/>
      <c r="D1793" s="272"/>
      <c r="E1793" s="272"/>
      <c r="F1793" s="504"/>
      <c r="G1793" s="7">
        <f t="shared" si="28"/>
        <v>0</v>
      </c>
    </row>
    <row r="1794" spans="3:7" x14ac:dyDescent="0.3">
      <c r="C1794" s="272"/>
      <c r="D1794" s="272"/>
      <c r="E1794" s="272"/>
      <c r="F1794" s="504"/>
      <c r="G1794" s="7">
        <f t="shared" si="28"/>
        <v>0</v>
      </c>
    </row>
    <row r="1795" spans="3:7" x14ac:dyDescent="0.3">
      <c r="C1795" s="272"/>
      <c r="D1795" s="272"/>
      <c r="E1795" s="272"/>
      <c r="F1795" s="504"/>
      <c r="G1795" s="7">
        <f t="shared" si="28"/>
        <v>0</v>
      </c>
    </row>
    <row r="1796" spans="3:7" x14ac:dyDescent="0.3">
      <c r="C1796" s="272"/>
      <c r="D1796" s="272"/>
      <c r="E1796" s="272"/>
      <c r="F1796" s="504"/>
      <c r="G1796" s="7">
        <f t="shared" si="28"/>
        <v>0</v>
      </c>
    </row>
    <row r="1797" spans="3:7" x14ac:dyDescent="0.3">
      <c r="C1797" s="272"/>
      <c r="D1797" s="272"/>
      <c r="E1797" s="272"/>
      <c r="F1797" s="504"/>
      <c r="G1797" s="7">
        <f t="shared" si="28"/>
        <v>0</v>
      </c>
    </row>
    <row r="1798" spans="3:7" x14ac:dyDescent="0.3">
      <c r="C1798" s="272"/>
      <c r="D1798" s="272"/>
      <c r="E1798" s="272"/>
      <c r="F1798" s="504"/>
      <c r="G1798" s="7">
        <f t="shared" si="28"/>
        <v>0</v>
      </c>
    </row>
    <row r="1799" spans="3:7" x14ac:dyDescent="0.3">
      <c r="C1799" s="272"/>
      <c r="D1799" s="272"/>
      <c r="E1799" s="272"/>
      <c r="F1799" s="504"/>
      <c r="G1799" s="7">
        <f t="shared" si="28"/>
        <v>0</v>
      </c>
    </row>
    <row r="1800" spans="3:7" x14ac:dyDescent="0.3">
      <c r="C1800" s="272"/>
      <c r="D1800" s="272"/>
      <c r="E1800" s="272"/>
      <c r="F1800" s="504"/>
      <c r="G1800" s="7">
        <f t="shared" si="28"/>
        <v>0</v>
      </c>
    </row>
    <row r="1801" spans="3:7" x14ac:dyDescent="0.3">
      <c r="C1801" s="272"/>
      <c r="D1801" s="272"/>
      <c r="E1801" s="272"/>
      <c r="F1801" s="504"/>
      <c r="G1801" s="7">
        <f t="shared" si="28"/>
        <v>0</v>
      </c>
    </row>
    <row r="1802" spans="3:7" x14ac:dyDescent="0.3">
      <c r="C1802" s="272"/>
      <c r="D1802" s="272"/>
      <c r="E1802" s="272"/>
      <c r="F1802" s="504"/>
      <c r="G1802" s="7">
        <f t="shared" si="28"/>
        <v>0</v>
      </c>
    </row>
    <row r="1803" spans="3:7" x14ac:dyDescent="0.3">
      <c r="C1803" s="272"/>
      <c r="D1803" s="272"/>
      <c r="E1803" s="272"/>
      <c r="F1803" s="504"/>
      <c r="G1803" s="7">
        <f t="shared" si="28"/>
        <v>0</v>
      </c>
    </row>
    <row r="1804" spans="3:7" x14ac:dyDescent="0.3">
      <c r="C1804" s="272"/>
      <c r="D1804" s="272"/>
      <c r="E1804" s="272"/>
      <c r="F1804" s="504"/>
      <c r="G1804" s="7">
        <f t="shared" si="28"/>
        <v>0</v>
      </c>
    </row>
    <row r="1805" spans="3:7" x14ac:dyDescent="0.3">
      <c r="C1805" s="272"/>
      <c r="D1805" s="272"/>
      <c r="E1805" s="272"/>
      <c r="F1805" s="504"/>
      <c r="G1805" s="7">
        <f t="shared" si="28"/>
        <v>0</v>
      </c>
    </row>
    <row r="1806" spans="3:7" x14ac:dyDescent="0.3">
      <c r="C1806" s="272"/>
      <c r="D1806" s="272"/>
      <c r="E1806" s="272"/>
      <c r="F1806" s="504"/>
      <c r="G1806" s="7">
        <f t="shared" si="28"/>
        <v>0</v>
      </c>
    </row>
    <row r="1807" spans="3:7" x14ac:dyDescent="0.3">
      <c r="C1807" s="272"/>
      <c r="D1807" s="272"/>
      <c r="E1807" s="272"/>
      <c r="F1807" s="504"/>
      <c r="G1807" s="7">
        <f t="shared" si="28"/>
        <v>0</v>
      </c>
    </row>
    <row r="1808" spans="3:7" x14ac:dyDescent="0.3">
      <c r="C1808" s="272"/>
      <c r="D1808" s="272"/>
      <c r="E1808" s="272"/>
      <c r="F1808" s="504"/>
      <c r="G1808" s="7">
        <f t="shared" si="28"/>
        <v>0</v>
      </c>
    </row>
    <row r="1809" spans="3:7" x14ac:dyDescent="0.3">
      <c r="C1809" s="272"/>
      <c r="D1809" s="272"/>
      <c r="E1809" s="272"/>
      <c r="F1809" s="504"/>
      <c r="G1809" s="7">
        <f t="shared" si="28"/>
        <v>0</v>
      </c>
    </row>
    <row r="1810" spans="3:7" x14ac:dyDescent="0.3">
      <c r="C1810" s="272"/>
      <c r="D1810" s="272"/>
      <c r="E1810" s="272"/>
      <c r="F1810" s="504"/>
      <c r="G1810" s="7">
        <f t="shared" si="28"/>
        <v>0</v>
      </c>
    </row>
    <row r="1811" spans="3:7" x14ac:dyDescent="0.3">
      <c r="C1811" s="272"/>
      <c r="D1811" s="272"/>
      <c r="E1811" s="272"/>
      <c r="F1811" s="504"/>
      <c r="G1811" s="7">
        <f t="shared" si="28"/>
        <v>0</v>
      </c>
    </row>
    <row r="1812" spans="3:7" x14ac:dyDescent="0.3">
      <c r="C1812" s="272"/>
      <c r="D1812" s="272"/>
      <c r="E1812" s="272"/>
      <c r="F1812" s="504"/>
      <c r="G1812" s="7">
        <f t="shared" si="28"/>
        <v>0</v>
      </c>
    </row>
    <row r="1813" spans="3:7" x14ac:dyDescent="0.3">
      <c r="C1813" s="272"/>
      <c r="D1813" s="272"/>
      <c r="E1813" s="272"/>
      <c r="F1813" s="504"/>
      <c r="G1813" s="7">
        <f t="shared" si="28"/>
        <v>0</v>
      </c>
    </row>
    <row r="1814" spans="3:7" x14ac:dyDescent="0.3">
      <c r="C1814" s="272"/>
      <c r="D1814" s="272"/>
      <c r="E1814" s="272"/>
      <c r="F1814" s="504"/>
      <c r="G1814" s="7">
        <f t="shared" si="28"/>
        <v>0</v>
      </c>
    </row>
    <row r="1815" spans="3:7" x14ac:dyDescent="0.3">
      <c r="C1815" s="272"/>
      <c r="D1815" s="272"/>
      <c r="E1815" s="272"/>
      <c r="F1815" s="504"/>
      <c r="G1815" s="7">
        <f t="shared" si="28"/>
        <v>0</v>
      </c>
    </row>
    <row r="1816" spans="3:7" x14ac:dyDescent="0.3">
      <c r="C1816" s="272"/>
      <c r="D1816" s="272"/>
      <c r="E1816" s="272"/>
      <c r="F1816" s="504"/>
      <c r="G1816" s="7">
        <f t="shared" si="28"/>
        <v>0</v>
      </c>
    </row>
    <row r="1817" spans="3:7" x14ac:dyDescent="0.3">
      <c r="C1817" s="272"/>
      <c r="D1817" s="272"/>
      <c r="E1817" s="272"/>
      <c r="F1817" s="504"/>
      <c r="G1817" s="7">
        <f t="shared" si="28"/>
        <v>0</v>
      </c>
    </row>
    <row r="1818" spans="3:7" x14ac:dyDescent="0.3">
      <c r="C1818" s="272"/>
      <c r="D1818" s="272"/>
      <c r="E1818" s="272"/>
      <c r="F1818" s="504"/>
      <c r="G1818" s="7">
        <f t="shared" si="28"/>
        <v>0</v>
      </c>
    </row>
    <row r="1819" spans="3:7" x14ac:dyDescent="0.3">
      <c r="C1819" s="272"/>
      <c r="D1819" s="272"/>
      <c r="E1819" s="272"/>
      <c r="F1819" s="504"/>
      <c r="G1819" s="7">
        <f t="shared" si="28"/>
        <v>0</v>
      </c>
    </row>
    <row r="1820" spans="3:7" x14ac:dyDescent="0.3">
      <c r="C1820" s="272"/>
      <c r="D1820" s="272"/>
      <c r="E1820" s="272"/>
      <c r="F1820" s="504"/>
      <c r="G1820" s="7">
        <f t="shared" si="28"/>
        <v>0</v>
      </c>
    </row>
    <row r="1821" spans="3:7" x14ac:dyDescent="0.3">
      <c r="C1821" s="272"/>
      <c r="D1821" s="272"/>
      <c r="E1821" s="272"/>
      <c r="F1821" s="504"/>
      <c r="G1821" s="7">
        <f t="shared" si="28"/>
        <v>0</v>
      </c>
    </row>
    <row r="1822" spans="3:7" x14ac:dyDescent="0.3">
      <c r="C1822" s="272"/>
      <c r="D1822" s="272"/>
      <c r="E1822" s="272"/>
      <c r="F1822" s="504"/>
      <c r="G1822" s="7">
        <f t="shared" si="28"/>
        <v>0</v>
      </c>
    </row>
    <row r="1823" spans="3:7" x14ac:dyDescent="0.3">
      <c r="C1823" s="272"/>
      <c r="D1823" s="272"/>
      <c r="E1823" s="272"/>
      <c r="F1823" s="504"/>
      <c r="G1823" s="7">
        <f t="shared" si="28"/>
        <v>0</v>
      </c>
    </row>
    <row r="1824" spans="3:7" x14ac:dyDescent="0.3">
      <c r="C1824" s="272"/>
      <c r="D1824" s="272"/>
      <c r="E1824" s="272"/>
      <c r="F1824" s="504"/>
      <c r="G1824" s="7">
        <f t="shared" si="28"/>
        <v>0</v>
      </c>
    </row>
    <row r="1825" spans="3:7" x14ac:dyDescent="0.3">
      <c r="C1825" s="272"/>
      <c r="D1825" s="272"/>
      <c r="E1825" s="272"/>
      <c r="F1825" s="504"/>
      <c r="G1825" s="7">
        <f t="shared" si="28"/>
        <v>0</v>
      </c>
    </row>
    <row r="1826" spans="3:7" x14ac:dyDescent="0.3">
      <c r="C1826" s="272"/>
      <c r="D1826" s="272"/>
      <c r="E1826" s="272"/>
      <c r="F1826" s="504"/>
      <c r="G1826" s="7">
        <f t="shared" si="28"/>
        <v>0</v>
      </c>
    </row>
    <row r="1827" spans="3:7" x14ac:dyDescent="0.3">
      <c r="C1827" s="272"/>
      <c r="D1827" s="272"/>
      <c r="E1827" s="272"/>
      <c r="F1827" s="504"/>
      <c r="G1827" s="7">
        <f t="shared" si="28"/>
        <v>0</v>
      </c>
    </row>
    <row r="1828" spans="3:7" x14ac:dyDescent="0.3">
      <c r="C1828" s="272"/>
      <c r="D1828" s="272"/>
      <c r="E1828" s="272"/>
      <c r="F1828" s="504"/>
      <c r="G1828" s="7">
        <f t="shared" si="28"/>
        <v>0</v>
      </c>
    </row>
    <row r="1829" spans="3:7" x14ac:dyDescent="0.3">
      <c r="C1829" s="272"/>
      <c r="D1829" s="272"/>
      <c r="E1829" s="272"/>
      <c r="F1829" s="504"/>
      <c r="G1829" s="7">
        <f t="shared" si="28"/>
        <v>0</v>
      </c>
    </row>
    <row r="1830" spans="3:7" x14ac:dyDescent="0.3">
      <c r="C1830" s="272"/>
      <c r="D1830" s="272"/>
      <c r="E1830" s="272"/>
      <c r="F1830" s="504"/>
      <c r="G1830" s="7">
        <f t="shared" si="28"/>
        <v>0</v>
      </c>
    </row>
    <row r="1831" spans="3:7" x14ac:dyDescent="0.3">
      <c r="C1831" s="272"/>
      <c r="D1831" s="272"/>
      <c r="E1831" s="272"/>
      <c r="F1831" s="504"/>
      <c r="G1831" s="7">
        <f t="shared" si="28"/>
        <v>0</v>
      </c>
    </row>
    <row r="1832" spans="3:7" x14ac:dyDescent="0.3">
      <c r="C1832" s="272"/>
      <c r="D1832" s="272"/>
      <c r="E1832" s="272"/>
      <c r="F1832" s="504"/>
      <c r="G1832" s="7">
        <f t="shared" si="28"/>
        <v>0</v>
      </c>
    </row>
    <row r="1833" spans="3:7" x14ac:dyDescent="0.3">
      <c r="C1833" s="272"/>
      <c r="D1833" s="272"/>
      <c r="E1833" s="272"/>
      <c r="F1833" s="504"/>
      <c r="G1833" s="7">
        <f t="shared" si="28"/>
        <v>0</v>
      </c>
    </row>
    <row r="1834" spans="3:7" x14ac:dyDescent="0.3">
      <c r="C1834" s="272"/>
      <c r="D1834" s="272"/>
      <c r="E1834" s="272"/>
      <c r="F1834" s="504"/>
      <c r="G1834" s="7">
        <f t="shared" si="28"/>
        <v>0</v>
      </c>
    </row>
    <row r="1835" spans="3:7" x14ac:dyDescent="0.3">
      <c r="C1835" s="272"/>
      <c r="D1835" s="272"/>
      <c r="E1835" s="272"/>
      <c r="F1835" s="504"/>
      <c r="G1835" s="7">
        <f t="shared" si="28"/>
        <v>0</v>
      </c>
    </row>
    <row r="1836" spans="3:7" x14ac:dyDescent="0.3">
      <c r="C1836" s="272"/>
      <c r="D1836" s="272"/>
      <c r="E1836" s="272"/>
      <c r="F1836" s="504"/>
      <c r="G1836" s="7">
        <f t="shared" si="28"/>
        <v>0</v>
      </c>
    </row>
    <row r="1837" spans="3:7" x14ac:dyDescent="0.3">
      <c r="C1837" s="272"/>
      <c r="D1837" s="272"/>
      <c r="E1837" s="272"/>
      <c r="F1837" s="504"/>
      <c r="G1837" s="7">
        <f t="shared" si="28"/>
        <v>0</v>
      </c>
    </row>
    <row r="1838" spans="3:7" x14ac:dyDescent="0.3">
      <c r="C1838" s="272"/>
      <c r="D1838" s="272"/>
      <c r="E1838" s="272"/>
      <c r="F1838" s="504"/>
      <c r="G1838" s="7">
        <f t="shared" si="28"/>
        <v>0</v>
      </c>
    </row>
    <row r="1839" spans="3:7" x14ac:dyDescent="0.3">
      <c r="C1839" s="272"/>
      <c r="D1839" s="272"/>
      <c r="E1839" s="272"/>
      <c r="F1839" s="504"/>
      <c r="G1839" s="7">
        <f t="shared" si="28"/>
        <v>0</v>
      </c>
    </row>
    <row r="1840" spans="3:7" x14ac:dyDescent="0.3">
      <c r="C1840" s="272"/>
      <c r="D1840" s="272"/>
      <c r="E1840" s="272"/>
      <c r="F1840" s="504"/>
      <c r="G1840" s="7">
        <f t="shared" si="28"/>
        <v>0</v>
      </c>
    </row>
    <row r="1841" spans="3:7" x14ac:dyDescent="0.3">
      <c r="C1841" s="272"/>
      <c r="D1841" s="272"/>
      <c r="E1841" s="272"/>
      <c r="F1841" s="504"/>
      <c r="G1841" s="7">
        <f t="shared" si="28"/>
        <v>0</v>
      </c>
    </row>
    <row r="1842" spans="3:7" x14ac:dyDescent="0.3">
      <c r="C1842" s="272"/>
      <c r="D1842" s="272"/>
      <c r="E1842" s="272"/>
      <c r="F1842" s="504"/>
      <c r="G1842" s="7">
        <f t="shared" si="28"/>
        <v>0</v>
      </c>
    </row>
    <row r="1843" spans="3:7" x14ac:dyDescent="0.3">
      <c r="C1843" s="272"/>
      <c r="D1843" s="272"/>
      <c r="E1843" s="272"/>
      <c r="F1843" s="504"/>
      <c r="G1843" s="7">
        <f t="shared" si="28"/>
        <v>0</v>
      </c>
    </row>
    <row r="1844" spans="3:7" x14ac:dyDescent="0.3">
      <c r="C1844" s="272"/>
      <c r="D1844" s="272"/>
      <c r="E1844" s="272"/>
      <c r="F1844" s="504"/>
      <c r="G1844" s="7">
        <f t="shared" si="28"/>
        <v>0</v>
      </c>
    </row>
    <row r="1845" spans="3:7" x14ac:dyDescent="0.3">
      <c r="C1845" s="272"/>
      <c r="D1845" s="272"/>
      <c r="E1845" s="272"/>
      <c r="F1845" s="504"/>
      <c r="G1845" s="7">
        <f t="shared" si="28"/>
        <v>0</v>
      </c>
    </row>
    <row r="1846" spans="3:7" x14ac:dyDescent="0.3">
      <c r="C1846" s="272"/>
      <c r="D1846" s="272"/>
      <c r="E1846" s="272"/>
      <c r="F1846" s="504"/>
      <c r="G1846" s="7">
        <f t="shared" si="28"/>
        <v>0</v>
      </c>
    </row>
    <row r="1847" spans="3:7" x14ac:dyDescent="0.3">
      <c r="C1847" s="272"/>
      <c r="D1847" s="272"/>
      <c r="E1847" s="272"/>
      <c r="F1847" s="504"/>
      <c r="G1847" s="7">
        <f t="shared" si="28"/>
        <v>0</v>
      </c>
    </row>
    <row r="1848" spans="3:7" x14ac:dyDescent="0.3">
      <c r="C1848" s="272"/>
      <c r="D1848" s="272"/>
      <c r="E1848" s="272"/>
      <c r="F1848" s="504"/>
      <c r="G1848" s="7">
        <f t="shared" si="28"/>
        <v>0</v>
      </c>
    </row>
    <row r="1849" spans="3:7" x14ac:dyDescent="0.3">
      <c r="C1849" s="272"/>
      <c r="D1849" s="272"/>
      <c r="E1849" s="272"/>
      <c r="F1849" s="504"/>
      <c r="G1849" s="7">
        <f t="shared" si="28"/>
        <v>0</v>
      </c>
    </row>
    <row r="1850" spans="3:7" x14ac:dyDescent="0.3">
      <c r="C1850" s="272"/>
      <c r="D1850" s="272"/>
      <c r="E1850" s="272"/>
      <c r="F1850" s="504"/>
      <c r="G1850" s="7">
        <f t="shared" ref="G1850:G1913" si="29">IF(F1850="Bébé actif",14,IF(F1850="Récréatif",35,IF(F1850="Récréatif STR",35,IF(F1850="Récréatif GR",35,IF(F1850="Récréatif PK",35,IF(F1850="Récréatif adaptée",20,0))))))</f>
        <v>0</v>
      </c>
    </row>
    <row r="1851" spans="3:7" x14ac:dyDescent="0.3">
      <c r="C1851" s="272"/>
      <c r="D1851" s="272"/>
      <c r="E1851" s="272"/>
      <c r="F1851" s="504"/>
      <c r="G1851" s="7">
        <f t="shared" si="29"/>
        <v>0</v>
      </c>
    </row>
    <row r="1852" spans="3:7" x14ac:dyDescent="0.3">
      <c r="C1852" s="272"/>
      <c r="D1852" s="272"/>
      <c r="E1852" s="272"/>
      <c r="F1852" s="504"/>
      <c r="G1852" s="7">
        <f t="shared" si="29"/>
        <v>0</v>
      </c>
    </row>
    <row r="1853" spans="3:7" x14ac:dyDescent="0.3">
      <c r="C1853" s="272"/>
      <c r="D1853" s="272"/>
      <c r="E1853" s="272"/>
      <c r="F1853" s="504"/>
      <c r="G1853" s="7">
        <f t="shared" si="29"/>
        <v>0</v>
      </c>
    </row>
    <row r="1854" spans="3:7" x14ac:dyDescent="0.3">
      <c r="C1854" s="272"/>
      <c r="D1854" s="272"/>
      <c r="E1854" s="272"/>
      <c r="F1854" s="504"/>
      <c r="G1854" s="7">
        <f t="shared" si="29"/>
        <v>0</v>
      </c>
    </row>
    <row r="1855" spans="3:7" x14ac:dyDescent="0.3">
      <c r="C1855" s="272"/>
      <c r="D1855" s="272"/>
      <c r="E1855" s="272"/>
      <c r="F1855" s="504"/>
      <c r="G1855" s="7">
        <f t="shared" si="29"/>
        <v>0</v>
      </c>
    </row>
    <row r="1856" spans="3:7" x14ac:dyDescent="0.3">
      <c r="C1856" s="272"/>
      <c r="D1856" s="272"/>
      <c r="E1856" s="272"/>
      <c r="F1856" s="504"/>
      <c r="G1856" s="7">
        <f t="shared" si="29"/>
        <v>0</v>
      </c>
    </row>
    <row r="1857" spans="3:7" x14ac:dyDescent="0.3">
      <c r="C1857" s="272"/>
      <c r="D1857" s="272"/>
      <c r="E1857" s="272"/>
      <c r="F1857" s="504"/>
      <c r="G1857" s="7">
        <f t="shared" si="29"/>
        <v>0</v>
      </c>
    </row>
    <row r="1858" spans="3:7" x14ac:dyDescent="0.3">
      <c r="C1858" s="272"/>
      <c r="D1858" s="272"/>
      <c r="E1858" s="272"/>
      <c r="F1858" s="504"/>
      <c r="G1858" s="7">
        <f t="shared" si="29"/>
        <v>0</v>
      </c>
    </row>
    <row r="1859" spans="3:7" x14ac:dyDescent="0.3">
      <c r="C1859" s="272"/>
      <c r="D1859" s="272"/>
      <c r="E1859" s="272"/>
      <c r="F1859" s="504"/>
      <c r="G1859" s="7">
        <f t="shared" si="29"/>
        <v>0</v>
      </c>
    </row>
    <row r="1860" spans="3:7" x14ac:dyDescent="0.3">
      <c r="C1860" s="272"/>
      <c r="D1860" s="272"/>
      <c r="E1860" s="272"/>
      <c r="F1860" s="504"/>
      <c r="G1860" s="7">
        <f t="shared" si="29"/>
        <v>0</v>
      </c>
    </row>
    <row r="1861" spans="3:7" x14ac:dyDescent="0.3">
      <c r="C1861" s="272"/>
      <c r="D1861" s="272"/>
      <c r="E1861" s="272"/>
      <c r="F1861" s="504"/>
      <c r="G1861" s="7">
        <f t="shared" si="29"/>
        <v>0</v>
      </c>
    </row>
    <row r="1862" spans="3:7" x14ac:dyDescent="0.3">
      <c r="C1862" s="272"/>
      <c r="D1862" s="272"/>
      <c r="E1862" s="272"/>
      <c r="F1862" s="504"/>
      <c r="G1862" s="7">
        <f t="shared" si="29"/>
        <v>0</v>
      </c>
    </row>
    <row r="1863" spans="3:7" x14ac:dyDescent="0.3">
      <c r="C1863" s="272"/>
      <c r="D1863" s="272"/>
      <c r="E1863" s="272"/>
      <c r="F1863" s="504"/>
      <c r="G1863" s="7">
        <f t="shared" si="29"/>
        <v>0</v>
      </c>
    </row>
    <row r="1864" spans="3:7" x14ac:dyDescent="0.3">
      <c r="C1864" s="272"/>
      <c r="D1864" s="272"/>
      <c r="E1864" s="272"/>
      <c r="F1864" s="504"/>
      <c r="G1864" s="7">
        <f t="shared" si="29"/>
        <v>0</v>
      </c>
    </row>
    <row r="1865" spans="3:7" x14ac:dyDescent="0.3">
      <c r="C1865" s="272"/>
      <c r="D1865" s="272"/>
      <c r="E1865" s="272"/>
      <c r="F1865" s="504"/>
      <c r="G1865" s="7">
        <f t="shared" si="29"/>
        <v>0</v>
      </c>
    </row>
    <row r="1866" spans="3:7" x14ac:dyDescent="0.3">
      <c r="C1866" s="272"/>
      <c r="D1866" s="272"/>
      <c r="E1866" s="272"/>
      <c r="F1866" s="504"/>
      <c r="G1866" s="7">
        <f t="shared" si="29"/>
        <v>0</v>
      </c>
    </row>
    <row r="1867" spans="3:7" x14ac:dyDescent="0.3">
      <c r="C1867" s="272"/>
      <c r="D1867" s="272"/>
      <c r="E1867" s="272"/>
      <c r="F1867" s="504"/>
      <c r="G1867" s="7">
        <f t="shared" si="29"/>
        <v>0</v>
      </c>
    </row>
    <row r="1868" spans="3:7" x14ac:dyDescent="0.3">
      <c r="C1868" s="272"/>
      <c r="D1868" s="272"/>
      <c r="E1868" s="272"/>
      <c r="F1868" s="504"/>
      <c r="G1868" s="7">
        <f t="shared" si="29"/>
        <v>0</v>
      </c>
    </row>
    <row r="1869" spans="3:7" x14ac:dyDescent="0.3">
      <c r="C1869" s="272"/>
      <c r="D1869" s="272"/>
      <c r="E1869" s="272"/>
      <c r="F1869" s="504"/>
      <c r="G1869" s="7">
        <f t="shared" si="29"/>
        <v>0</v>
      </c>
    </row>
    <row r="1870" spans="3:7" x14ac:dyDescent="0.3">
      <c r="C1870" s="272"/>
      <c r="D1870" s="272"/>
      <c r="E1870" s="272"/>
      <c r="F1870" s="504"/>
      <c r="G1870" s="7">
        <f t="shared" si="29"/>
        <v>0</v>
      </c>
    </row>
    <row r="1871" spans="3:7" x14ac:dyDescent="0.3">
      <c r="C1871" s="272"/>
      <c r="D1871" s="272"/>
      <c r="E1871" s="272"/>
      <c r="F1871" s="504"/>
      <c r="G1871" s="7">
        <f t="shared" si="29"/>
        <v>0</v>
      </c>
    </row>
    <row r="1872" spans="3:7" x14ac:dyDescent="0.3">
      <c r="C1872" s="272"/>
      <c r="D1872" s="272"/>
      <c r="E1872" s="272"/>
      <c r="F1872" s="504"/>
      <c r="G1872" s="7">
        <f t="shared" si="29"/>
        <v>0</v>
      </c>
    </row>
    <row r="1873" spans="3:7" x14ac:dyDescent="0.3">
      <c r="C1873" s="272"/>
      <c r="D1873" s="272"/>
      <c r="E1873" s="272"/>
      <c r="F1873" s="504"/>
      <c r="G1873" s="7">
        <f t="shared" si="29"/>
        <v>0</v>
      </c>
    </row>
    <row r="1874" spans="3:7" x14ac:dyDescent="0.3">
      <c r="C1874" s="272"/>
      <c r="D1874" s="272"/>
      <c r="E1874" s="272"/>
      <c r="F1874" s="504"/>
      <c r="G1874" s="7">
        <f t="shared" si="29"/>
        <v>0</v>
      </c>
    </row>
    <row r="1875" spans="3:7" x14ac:dyDescent="0.3">
      <c r="C1875" s="272"/>
      <c r="D1875" s="272"/>
      <c r="E1875" s="272"/>
      <c r="F1875" s="504"/>
      <c r="G1875" s="7">
        <f t="shared" si="29"/>
        <v>0</v>
      </c>
    </row>
    <row r="1876" spans="3:7" x14ac:dyDescent="0.3">
      <c r="C1876" s="272"/>
      <c r="D1876" s="272"/>
      <c r="E1876" s="272"/>
      <c r="F1876" s="504"/>
      <c r="G1876" s="7">
        <f t="shared" si="29"/>
        <v>0</v>
      </c>
    </row>
    <row r="1877" spans="3:7" x14ac:dyDescent="0.3">
      <c r="C1877" s="272"/>
      <c r="D1877" s="272"/>
      <c r="E1877" s="272"/>
      <c r="F1877" s="504"/>
      <c r="G1877" s="7">
        <f t="shared" si="29"/>
        <v>0</v>
      </c>
    </row>
    <row r="1878" spans="3:7" x14ac:dyDescent="0.3">
      <c r="C1878" s="272"/>
      <c r="D1878" s="272"/>
      <c r="E1878" s="272"/>
      <c r="F1878" s="504"/>
      <c r="G1878" s="7">
        <f t="shared" si="29"/>
        <v>0</v>
      </c>
    </row>
    <row r="1879" spans="3:7" x14ac:dyDescent="0.3">
      <c r="C1879" s="272"/>
      <c r="D1879" s="272"/>
      <c r="E1879" s="272"/>
      <c r="F1879" s="504"/>
      <c r="G1879" s="7">
        <f t="shared" si="29"/>
        <v>0</v>
      </c>
    </row>
    <row r="1880" spans="3:7" x14ac:dyDescent="0.3">
      <c r="C1880" s="272"/>
      <c r="D1880" s="272"/>
      <c r="E1880" s="272"/>
      <c r="F1880" s="504"/>
      <c r="G1880" s="7">
        <f t="shared" si="29"/>
        <v>0</v>
      </c>
    </row>
    <row r="1881" spans="3:7" x14ac:dyDescent="0.3">
      <c r="C1881" s="272"/>
      <c r="D1881" s="272"/>
      <c r="E1881" s="272"/>
      <c r="F1881" s="504"/>
      <c r="G1881" s="7">
        <f t="shared" si="29"/>
        <v>0</v>
      </c>
    </row>
    <row r="1882" spans="3:7" x14ac:dyDescent="0.3">
      <c r="C1882" s="272"/>
      <c r="D1882" s="272"/>
      <c r="E1882" s="272"/>
      <c r="F1882" s="504"/>
      <c r="G1882" s="7">
        <f t="shared" si="29"/>
        <v>0</v>
      </c>
    </row>
    <row r="1883" spans="3:7" x14ac:dyDescent="0.3">
      <c r="C1883" s="272"/>
      <c r="D1883" s="272"/>
      <c r="E1883" s="272"/>
      <c r="F1883" s="504"/>
      <c r="G1883" s="7">
        <f t="shared" si="29"/>
        <v>0</v>
      </c>
    </row>
    <row r="1884" spans="3:7" x14ac:dyDescent="0.3">
      <c r="C1884" s="272"/>
      <c r="D1884" s="272"/>
      <c r="E1884" s="272"/>
      <c r="F1884" s="504"/>
      <c r="G1884" s="7">
        <f t="shared" si="29"/>
        <v>0</v>
      </c>
    </row>
    <row r="1885" spans="3:7" x14ac:dyDescent="0.3">
      <c r="C1885" s="272"/>
      <c r="D1885" s="272"/>
      <c r="E1885" s="272"/>
      <c r="F1885" s="504"/>
      <c r="G1885" s="7">
        <f t="shared" si="29"/>
        <v>0</v>
      </c>
    </row>
    <row r="1886" spans="3:7" x14ac:dyDescent="0.3">
      <c r="C1886" s="272"/>
      <c r="D1886" s="272"/>
      <c r="E1886" s="272"/>
      <c r="F1886" s="504"/>
      <c r="G1886" s="7">
        <f t="shared" si="29"/>
        <v>0</v>
      </c>
    </row>
    <row r="1887" spans="3:7" x14ac:dyDescent="0.3">
      <c r="C1887" s="272"/>
      <c r="D1887" s="272"/>
      <c r="E1887" s="272"/>
      <c r="F1887" s="504"/>
      <c r="G1887" s="7">
        <f t="shared" si="29"/>
        <v>0</v>
      </c>
    </row>
    <row r="1888" spans="3:7" x14ac:dyDescent="0.3">
      <c r="C1888" s="272"/>
      <c r="D1888" s="272"/>
      <c r="E1888" s="272"/>
      <c r="F1888" s="504"/>
      <c r="G1888" s="7">
        <f t="shared" si="29"/>
        <v>0</v>
      </c>
    </row>
    <row r="1889" spans="3:7" x14ac:dyDescent="0.3">
      <c r="C1889" s="272"/>
      <c r="D1889" s="272"/>
      <c r="E1889" s="272"/>
      <c r="F1889" s="504"/>
      <c r="G1889" s="7">
        <f t="shared" si="29"/>
        <v>0</v>
      </c>
    </row>
    <row r="1890" spans="3:7" x14ac:dyDescent="0.3">
      <c r="C1890" s="272"/>
      <c r="D1890" s="272"/>
      <c r="E1890" s="272"/>
      <c r="F1890" s="504"/>
      <c r="G1890" s="7">
        <f t="shared" si="29"/>
        <v>0</v>
      </c>
    </row>
    <row r="1891" spans="3:7" x14ac:dyDescent="0.3">
      <c r="C1891" s="272"/>
      <c r="D1891" s="272"/>
      <c r="E1891" s="272"/>
      <c r="F1891" s="504"/>
      <c r="G1891" s="7">
        <f t="shared" si="29"/>
        <v>0</v>
      </c>
    </row>
    <row r="1892" spans="3:7" x14ac:dyDescent="0.3">
      <c r="C1892" s="272"/>
      <c r="D1892" s="272"/>
      <c r="E1892" s="272"/>
      <c r="F1892" s="504"/>
      <c r="G1892" s="7">
        <f t="shared" si="29"/>
        <v>0</v>
      </c>
    </row>
    <row r="1893" spans="3:7" x14ac:dyDescent="0.3">
      <c r="C1893" s="272"/>
      <c r="D1893" s="272"/>
      <c r="E1893" s="272"/>
      <c r="F1893" s="504"/>
      <c r="G1893" s="7">
        <f t="shared" si="29"/>
        <v>0</v>
      </c>
    </row>
    <row r="1894" spans="3:7" x14ac:dyDescent="0.3">
      <c r="C1894" s="272"/>
      <c r="D1894" s="272"/>
      <c r="E1894" s="272"/>
      <c r="F1894" s="504"/>
      <c r="G1894" s="7">
        <f t="shared" si="29"/>
        <v>0</v>
      </c>
    </row>
    <row r="1895" spans="3:7" x14ac:dyDescent="0.3">
      <c r="C1895" s="272"/>
      <c r="D1895" s="272"/>
      <c r="E1895" s="272"/>
      <c r="F1895" s="504"/>
      <c r="G1895" s="7">
        <f t="shared" si="29"/>
        <v>0</v>
      </c>
    </row>
    <row r="1896" spans="3:7" x14ac:dyDescent="0.3">
      <c r="C1896" s="272"/>
      <c r="D1896" s="272"/>
      <c r="E1896" s="272"/>
      <c r="F1896" s="504"/>
      <c r="G1896" s="7">
        <f t="shared" si="29"/>
        <v>0</v>
      </c>
    </row>
    <row r="1897" spans="3:7" x14ac:dyDescent="0.3">
      <c r="C1897" s="272"/>
      <c r="D1897" s="272"/>
      <c r="E1897" s="272"/>
      <c r="F1897" s="504"/>
      <c r="G1897" s="7">
        <f t="shared" si="29"/>
        <v>0</v>
      </c>
    </row>
    <row r="1898" spans="3:7" x14ac:dyDescent="0.3">
      <c r="C1898" s="272"/>
      <c r="D1898" s="272"/>
      <c r="E1898" s="272"/>
      <c r="F1898" s="504"/>
      <c r="G1898" s="7">
        <f t="shared" si="29"/>
        <v>0</v>
      </c>
    </row>
    <row r="1899" spans="3:7" x14ac:dyDescent="0.3">
      <c r="C1899" s="272"/>
      <c r="D1899" s="272"/>
      <c r="E1899" s="272"/>
      <c r="F1899" s="504"/>
      <c r="G1899" s="7">
        <f t="shared" si="29"/>
        <v>0</v>
      </c>
    </row>
    <row r="1900" spans="3:7" x14ac:dyDescent="0.3">
      <c r="C1900" s="272"/>
      <c r="D1900" s="272"/>
      <c r="E1900" s="272"/>
      <c r="F1900" s="504"/>
      <c r="G1900" s="7">
        <f t="shared" si="29"/>
        <v>0</v>
      </c>
    </row>
    <row r="1901" spans="3:7" x14ac:dyDescent="0.3">
      <c r="C1901" s="272"/>
      <c r="D1901" s="272"/>
      <c r="E1901" s="272"/>
      <c r="F1901" s="504"/>
      <c r="G1901" s="7">
        <f t="shared" si="29"/>
        <v>0</v>
      </c>
    </row>
    <row r="1902" spans="3:7" x14ac:dyDescent="0.3">
      <c r="C1902" s="272"/>
      <c r="D1902" s="272"/>
      <c r="E1902" s="272"/>
      <c r="F1902" s="504"/>
      <c r="G1902" s="7">
        <f t="shared" si="29"/>
        <v>0</v>
      </c>
    </row>
    <row r="1903" spans="3:7" x14ac:dyDescent="0.3">
      <c r="C1903" s="272"/>
      <c r="D1903" s="272"/>
      <c r="E1903" s="272"/>
      <c r="F1903" s="504"/>
      <c r="G1903" s="7">
        <f t="shared" si="29"/>
        <v>0</v>
      </c>
    </row>
    <row r="1904" spans="3:7" x14ac:dyDescent="0.3">
      <c r="C1904" s="272"/>
      <c r="D1904" s="272"/>
      <c r="E1904" s="272"/>
      <c r="F1904" s="504"/>
      <c r="G1904" s="7">
        <f t="shared" si="29"/>
        <v>0</v>
      </c>
    </row>
    <row r="1905" spans="3:7" x14ac:dyDescent="0.3">
      <c r="C1905" s="272"/>
      <c r="D1905" s="272"/>
      <c r="E1905" s="272"/>
      <c r="F1905" s="504"/>
      <c r="G1905" s="7">
        <f t="shared" si="29"/>
        <v>0</v>
      </c>
    </row>
    <row r="1906" spans="3:7" x14ac:dyDescent="0.3">
      <c r="C1906" s="272"/>
      <c r="D1906" s="272"/>
      <c r="E1906" s="272"/>
      <c r="F1906" s="504"/>
      <c r="G1906" s="7">
        <f t="shared" si="29"/>
        <v>0</v>
      </c>
    </row>
    <row r="1907" spans="3:7" x14ac:dyDescent="0.3">
      <c r="C1907" s="272"/>
      <c r="D1907" s="272"/>
      <c r="E1907" s="272"/>
      <c r="F1907" s="504"/>
      <c r="G1907" s="7">
        <f t="shared" si="29"/>
        <v>0</v>
      </c>
    </row>
    <row r="1908" spans="3:7" x14ac:dyDescent="0.3">
      <c r="C1908" s="272"/>
      <c r="D1908" s="272"/>
      <c r="E1908" s="272"/>
      <c r="F1908" s="504"/>
      <c r="G1908" s="7">
        <f t="shared" si="29"/>
        <v>0</v>
      </c>
    </row>
    <row r="1909" spans="3:7" x14ac:dyDescent="0.3">
      <c r="C1909" s="272"/>
      <c r="D1909" s="272"/>
      <c r="E1909" s="272"/>
      <c r="F1909" s="504"/>
      <c r="G1909" s="7">
        <f t="shared" si="29"/>
        <v>0</v>
      </c>
    </row>
    <row r="1910" spans="3:7" x14ac:dyDescent="0.3">
      <c r="C1910" s="272"/>
      <c r="D1910" s="272"/>
      <c r="E1910" s="272"/>
      <c r="F1910" s="504"/>
      <c r="G1910" s="7">
        <f t="shared" si="29"/>
        <v>0</v>
      </c>
    </row>
    <row r="1911" spans="3:7" x14ac:dyDescent="0.3">
      <c r="C1911" s="272"/>
      <c r="D1911" s="272"/>
      <c r="E1911" s="272"/>
      <c r="F1911" s="504"/>
      <c r="G1911" s="7">
        <f t="shared" si="29"/>
        <v>0</v>
      </c>
    </row>
    <row r="1912" spans="3:7" x14ac:dyDescent="0.3">
      <c r="C1912" s="272"/>
      <c r="D1912" s="272"/>
      <c r="E1912" s="272"/>
      <c r="F1912" s="504"/>
      <c r="G1912" s="7">
        <f t="shared" si="29"/>
        <v>0</v>
      </c>
    </row>
    <row r="1913" spans="3:7" x14ac:dyDescent="0.3">
      <c r="C1913" s="272"/>
      <c r="D1913" s="272"/>
      <c r="E1913" s="272"/>
      <c r="F1913" s="504"/>
      <c r="G1913" s="7">
        <f t="shared" si="29"/>
        <v>0</v>
      </c>
    </row>
    <row r="1914" spans="3:7" x14ac:dyDescent="0.3">
      <c r="C1914" s="272"/>
      <c r="D1914" s="272"/>
      <c r="E1914" s="272"/>
      <c r="F1914" s="504"/>
      <c r="G1914" s="7">
        <f t="shared" ref="G1914:G1977" si="30">IF(F1914="Bébé actif",14,IF(F1914="Récréatif",35,IF(F1914="Récréatif STR",35,IF(F1914="Récréatif GR",35,IF(F1914="Récréatif PK",35,IF(F1914="Récréatif adaptée",20,0))))))</f>
        <v>0</v>
      </c>
    </row>
    <row r="1915" spans="3:7" x14ac:dyDescent="0.3">
      <c r="C1915" s="272"/>
      <c r="D1915" s="272"/>
      <c r="E1915" s="272"/>
      <c r="F1915" s="504"/>
      <c r="G1915" s="7">
        <f t="shared" si="30"/>
        <v>0</v>
      </c>
    </row>
    <row r="1916" spans="3:7" x14ac:dyDescent="0.3">
      <c r="C1916" s="272"/>
      <c r="D1916" s="272"/>
      <c r="E1916" s="272"/>
      <c r="F1916" s="504"/>
      <c r="G1916" s="7">
        <f t="shared" si="30"/>
        <v>0</v>
      </c>
    </row>
    <row r="1917" spans="3:7" x14ac:dyDescent="0.3">
      <c r="C1917" s="272"/>
      <c r="D1917" s="272"/>
      <c r="E1917" s="272"/>
      <c r="F1917" s="504"/>
      <c r="G1917" s="7">
        <f t="shared" si="30"/>
        <v>0</v>
      </c>
    </row>
    <row r="1918" spans="3:7" x14ac:dyDescent="0.3">
      <c r="C1918" s="272"/>
      <c r="D1918" s="272"/>
      <c r="E1918" s="272"/>
      <c r="F1918" s="504"/>
      <c r="G1918" s="7">
        <f t="shared" si="30"/>
        <v>0</v>
      </c>
    </row>
    <row r="1919" spans="3:7" x14ac:dyDescent="0.3">
      <c r="C1919" s="272"/>
      <c r="D1919" s="272"/>
      <c r="E1919" s="272"/>
      <c r="F1919" s="504"/>
      <c r="G1919" s="7">
        <f t="shared" si="30"/>
        <v>0</v>
      </c>
    </row>
    <row r="1920" spans="3:7" x14ac:dyDescent="0.3">
      <c r="C1920" s="272"/>
      <c r="D1920" s="272"/>
      <c r="E1920" s="272"/>
      <c r="F1920" s="504"/>
      <c r="G1920" s="7">
        <f t="shared" si="30"/>
        <v>0</v>
      </c>
    </row>
    <row r="1921" spans="3:7" x14ac:dyDescent="0.3">
      <c r="C1921" s="272"/>
      <c r="D1921" s="272"/>
      <c r="E1921" s="272"/>
      <c r="F1921" s="504"/>
      <c r="G1921" s="7">
        <f t="shared" si="30"/>
        <v>0</v>
      </c>
    </row>
    <row r="1922" spans="3:7" x14ac:dyDescent="0.3">
      <c r="C1922" s="272"/>
      <c r="D1922" s="272"/>
      <c r="E1922" s="272"/>
      <c r="F1922" s="504"/>
      <c r="G1922" s="7">
        <f t="shared" si="30"/>
        <v>0</v>
      </c>
    </row>
    <row r="1923" spans="3:7" x14ac:dyDescent="0.3">
      <c r="C1923" s="272"/>
      <c r="D1923" s="272"/>
      <c r="E1923" s="272"/>
      <c r="F1923" s="504"/>
      <c r="G1923" s="7">
        <f t="shared" si="30"/>
        <v>0</v>
      </c>
    </row>
    <row r="1924" spans="3:7" x14ac:dyDescent="0.3">
      <c r="C1924" s="272"/>
      <c r="D1924" s="272"/>
      <c r="E1924" s="272"/>
      <c r="F1924" s="504"/>
      <c r="G1924" s="7">
        <f t="shared" si="30"/>
        <v>0</v>
      </c>
    </row>
    <row r="1925" spans="3:7" x14ac:dyDescent="0.3">
      <c r="C1925" s="272"/>
      <c r="D1925" s="272"/>
      <c r="E1925" s="272"/>
      <c r="F1925" s="504"/>
      <c r="G1925" s="7">
        <f t="shared" si="30"/>
        <v>0</v>
      </c>
    </row>
    <row r="1926" spans="3:7" x14ac:dyDescent="0.3">
      <c r="C1926" s="272"/>
      <c r="D1926" s="272"/>
      <c r="E1926" s="272"/>
      <c r="F1926" s="504"/>
      <c r="G1926" s="7">
        <f t="shared" si="30"/>
        <v>0</v>
      </c>
    </row>
    <row r="1927" spans="3:7" x14ac:dyDescent="0.3">
      <c r="C1927" s="272"/>
      <c r="D1927" s="272"/>
      <c r="E1927" s="272"/>
      <c r="F1927" s="504"/>
      <c r="G1927" s="7">
        <f t="shared" si="30"/>
        <v>0</v>
      </c>
    </row>
    <row r="1928" spans="3:7" x14ac:dyDescent="0.3">
      <c r="C1928" s="272"/>
      <c r="D1928" s="272"/>
      <c r="E1928" s="272"/>
      <c r="F1928" s="504"/>
      <c r="G1928" s="7">
        <f t="shared" si="30"/>
        <v>0</v>
      </c>
    </row>
    <row r="1929" spans="3:7" x14ac:dyDescent="0.3">
      <c r="C1929" s="272"/>
      <c r="D1929" s="272"/>
      <c r="E1929" s="272"/>
      <c r="F1929" s="504"/>
      <c r="G1929" s="7">
        <f t="shared" si="30"/>
        <v>0</v>
      </c>
    </row>
    <row r="1930" spans="3:7" x14ac:dyDescent="0.3">
      <c r="C1930" s="272"/>
      <c r="D1930" s="272"/>
      <c r="E1930" s="272"/>
      <c r="F1930" s="504"/>
      <c r="G1930" s="7">
        <f t="shared" si="30"/>
        <v>0</v>
      </c>
    </row>
    <row r="1931" spans="3:7" x14ac:dyDescent="0.3">
      <c r="C1931" s="272"/>
      <c r="D1931" s="272"/>
      <c r="E1931" s="272"/>
      <c r="F1931" s="504"/>
      <c r="G1931" s="7">
        <f t="shared" si="30"/>
        <v>0</v>
      </c>
    </row>
    <row r="1932" spans="3:7" x14ac:dyDescent="0.3">
      <c r="C1932" s="272"/>
      <c r="D1932" s="272"/>
      <c r="E1932" s="272"/>
      <c r="F1932" s="504"/>
      <c r="G1932" s="7">
        <f t="shared" si="30"/>
        <v>0</v>
      </c>
    </row>
    <row r="1933" spans="3:7" x14ac:dyDescent="0.3">
      <c r="C1933" s="272"/>
      <c r="D1933" s="272"/>
      <c r="E1933" s="272"/>
      <c r="F1933" s="504"/>
      <c r="G1933" s="7">
        <f t="shared" si="30"/>
        <v>0</v>
      </c>
    </row>
    <row r="1934" spans="3:7" x14ac:dyDescent="0.3">
      <c r="C1934" s="272"/>
      <c r="D1934" s="272"/>
      <c r="E1934" s="272"/>
      <c r="F1934" s="504"/>
      <c r="G1934" s="7">
        <f t="shared" si="30"/>
        <v>0</v>
      </c>
    </row>
    <row r="1935" spans="3:7" x14ac:dyDescent="0.3">
      <c r="C1935" s="272"/>
      <c r="D1935" s="272"/>
      <c r="E1935" s="272"/>
      <c r="F1935" s="504"/>
      <c r="G1935" s="7">
        <f t="shared" si="30"/>
        <v>0</v>
      </c>
    </row>
    <row r="1936" spans="3:7" x14ac:dyDescent="0.3">
      <c r="C1936" s="272"/>
      <c r="D1936" s="272"/>
      <c r="E1936" s="272"/>
      <c r="F1936" s="504"/>
      <c r="G1936" s="7">
        <f t="shared" si="30"/>
        <v>0</v>
      </c>
    </row>
    <row r="1937" spans="3:7" x14ac:dyDescent="0.3">
      <c r="C1937" s="272"/>
      <c r="D1937" s="272"/>
      <c r="E1937" s="272"/>
      <c r="F1937" s="504"/>
      <c r="G1937" s="7">
        <f t="shared" si="30"/>
        <v>0</v>
      </c>
    </row>
    <row r="1938" spans="3:7" x14ac:dyDescent="0.3">
      <c r="C1938" s="272"/>
      <c r="D1938" s="272"/>
      <c r="E1938" s="272"/>
      <c r="F1938" s="504"/>
      <c r="G1938" s="7">
        <f t="shared" si="30"/>
        <v>0</v>
      </c>
    </row>
    <row r="1939" spans="3:7" x14ac:dyDescent="0.3">
      <c r="C1939" s="272"/>
      <c r="D1939" s="272"/>
      <c r="E1939" s="272"/>
      <c r="F1939" s="504"/>
      <c r="G1939" s="7">
        <f t="shared" si="30"/>
        <v>0</v>
      </c>
    </row>
    <row r="1940" spans="3:7" x14ac:dyDescent="0.3">
      <c r="C1940" s="272"/>
      <c r="D1940" s="272"/>
      <c r="E1940" s="272"/>
      <c r="F1940" s="504"/>
      <c r="G1940" s="7">
        <f t="shared" si="30"/>
        <v>0</v>
      </c>
    </row>
    <row r="1941" spans="3:7" x14ac:dyDescent="0.3">
      <c r="C1941" s="272"/>
      <c r="D1941" s="272"/>
      <c r="E1941" s="272"/>
      <c r="F1941" s="504"/>
      <c r="G1941" s="7">
        <f t="shared" si="30"/>
        <v>0</v>
      </c>
    </row>
    <row r="1942" spans="3:7" x14ac:dyDescent="0.3">
      <c r="C1942" s="272"/>
      <c r="D1942" s="272"/>
      <c r="E1942" s="272"/>
      <c r="F1942" s="504"/>
      <c r="G1942" s="7">
        <f t="shared" si="30"/>
        <v>0</v>
      </c>
    </row>
    <row r="1943" spans="3:7" x14ac:dyDescent="0.3">
      <c r="C1943" s="272"/>
      <c r="D1943" s="272"/>
      <c r="E1943" s="272"/>
      <c r="F1943" s="504"/>
      <c r="G1943" s="7">
        <f t="shared" si="30"/>
        <v>0</v>
      </c>
    </row>
    <row r="1944" spans="3:7" x14ac:dyDescent="0.3">
      <c r="C1944" s="272"/>
      <c r="D1944" s="272"/>
      <c r="E1944" s="272"/>
      <c r="F1944" s="504"/>
      <c r="G1944" s="7">
        <f t="shared" si="30"/>
        <v>0</v>
      </c>
    </row>
    <row r="1945" spans="3:7" x14ac:dyDescent="0.3">
      <c r="C1945" s="272"/>
      <c r="D1945" s="272"/>
      <c r="E1945" s="272"/>
      <c r="F1945" s="504"/>
      <c r="G1945" s="7">
        <f t="shared" si="30"/>
        <v>0</v>
      </c>
    </row>
    <row r="1946" spans="3:7" x14ac:dyDescent="0.3">
      <c r="C1946" s="272"/>
      <c r="D1946" s="272"/>
      <c r="E1946" s="272"/>
      <c r="F1946" s="504"/>
      <c r="G1946" s="7">
        <f t="shared" si="30"/>
        <v>0</v>
      </c>
    </row>
    <row r="1947" spans="3:7" x14ac:dyDescent="0.3">
      <c r="C1947" s="272"/>
      <c r="D1947" s="272"/>
      <c r="E1947" s="272"/>
      <c r="F1947" s="504"/>
      <c r="G1947" s="7">
        <f t="shared" si="30"/>
        <v>0</v>
      </c>
    </row>
    <row r="1948" spans="3:7" x14ac:dyDescent="0.3">
      <c r="C1948" s="272"/>
      <c r="D1948" s="272"/>
      <c r="E1948" s="272"/>
      <c r="F1948" s="504"/>
      <c r="G1948" s="7">
        <f t="shared" si="30"/>
        <v>0</v>
      </c>
    </row>
    <row r="1949" spans="3:7" x14ac:dyDescent="0.3">
      <c r="C1949" s="272"/>
      <c r="D1949" s="272"/>
      <c r="E1949" s="272"/>
      <c r="F1949" s="504"/>
      <c r="G1949" s="7">
        <f t="shared" si="30"/>
        <v>0</v>
      </c>
    </row>
    <row r="1950" spans="3:7" x14ac:dyDescent="0.3">
      <c r="C1950" s="272"/>
      <c r="D1950" s="272"/>
      <c r="E1950" s="272"/>
      <c r="F1950" s="504"/>
      <c r="G1950" s="7">
        <f t="shared" si="30"/>
        <v>0</v>
      </c>
    </row>
    <row r="1951" spans="3:7" x14ac:dyDescent="0.3">
      <c r="C1951" s="272"/>
      <c r="D1951" s="272"/>
      <c r="E1951" s="272"/>
      <c r="F1951" s="504"/>
      <c r="G1951" s="7">
        <f t="shared" si="30"/>
        <v>0</v>
      </c>
    </row>
    <row r="1952" spans="3:7" x14ac:dyDescent="0.3">
      <c r="C1952" s="272"/>
      <c r="D1952" s="272"/>
      <c r="E1952" s="272"/>
      <c r="F1952" s="504"/>
      <c r="G1952" s="7">
        <f t="shared" si="30"/>
        <v>0</v>
      </c>
    </row>
    <row r="1953" spans="3:7" x14ac:dyDescent="0.3">
      <c r="C1953" s="272"/>
      <c r="D1953" s="272"/>
      <c r="E1953" s="272"/>
      <c r="F1953" s="504"/>
      <c r="G1953" s="7">
        <f t="shared" si="30"/>
        <v>0</v>
      </c>
    </row>
    <row r="1954" spans="3:7" x14ac:dyDescent="0.3">
      <c r="C1954" s="272"/>
      <c r="D1954" s="272"/>
      <c r="E1954" s="272"/>
      <c r="F1954" s="504"/>
      <c r="G1954" s="7">
        <f t="shared" si="30"/>
        <v>0</v>
      </c>
    </row>
    <row r="1955" spans="3:7" x14ac:dyDescent="0.3">
      <c r="C1955" s="272"/>
      <c r="D1955" s="272"/>
      <c r="E1955" s="272"/>
      <c r="F1955" s="504"/>
      <c r="G1955" s="7">
        <f t="shared" si="30"/>
        <v>0</v>
      </c>
    </row>
    <row r="1956" spans="3:7" x14ac:dyDescent="0.3">
      <c r="C1956" s="272"/>
      <c r="D1956" s="272"/>
      <c r="E1956" s="272"/>
      <c r="F1956" s="504"/>
      <c r="G1956" s="7">
        <f t="shared" si="30"/>
        <v>0</v>
      </c>
    </row>
    <row r="1957" spans="3:7" x14ac:dyDescent="0.3">
      <c r="C1957" s="272"/>
      <c r="D1957" s="272"/>
      <c r="E1957" s="272"/>
      <c r="F1957" s="504"/>
      <c r="G1957" s="7">
        <f t="shared" si="30"/>
        <v>0</v>
      </c>
    </row>
    <row r="1958" spans="3:7" x14ac:dyDescent="0.3">
      <c r="C1958" s="272"/>
      <c r="D1958" s="272"/>
      <c r="E1958" s="272"/>
      <c r="F1958" s="504"/>
      <c r="G1958" s="7">
        <f t="shared" si="30"/>
        <v>0</v>
      </c>
    </row>
    <row r="1959" spans="3:7" x14ac:dyDescent="0.3">
      <c r="C1959" s="272"/>
      <c r="D1959" s="272"/>
      <c r="E1959" s="272"/>
      <c r="F1959" s="504"/>
      <c r="G1959" s="7">
        <f t="shared" si="30"/>
        <v>0</v>
      </c>
    </row>
    <row r="1960" spans="3:7" x14ac:dyDescent="0.3">
      <c r="C1960" s="272"/>
      <c r="D1960" s="272"/>
      <c r="E1960" s="272"/>
      <c r="F1960" s="504"/>
      <c r="G1960" s="7">
        <f t="shared" si="30"/>
        <v>0</v>
      </c>
    </row>
    <row r="1961" spans="3:7" x14ac:dyDescent="0.3">
      <c r="C1961" s="272"/>
      <c r="D1961" s="272"/>
      <c r="E1961" s="272"/>
      <c r="F1961" s="504"/>
      <c r="G1961" s="7">
        <f t="shared" si="30"/>
        <v>0</v>
      </c>
    </row>
    <row r="1962" spans="3:7" x14ac:dyDescent="0.3">
      <c r="C1962" s="272"/>
      <c r="D1962" s="272"/>
      <c r="E1962" s="272"/>
      <c r="F1962" s="504"/>
      <c r="G1962" s="7">
        <f t="shared" si="30"/>
        <v>0</v>
      </c>
    </row>
    <row r="1963" spans="3:7" x14ac:dyDescent="0.3">
      <c r="C1963" s="272"/>
      <c r="D1963" s="272"/>
      <c r="E1963" s="272"/>
      <c r="F1963" s="504"/>
      <c r="G1963" s="7">
        <f t="shared" si="30"/>
        <v>0</v>
      </c>
    </row>
    <row r="1964" spans="3:7" x14ac:dyDescent="0.3">
      <c r="C1964" s="272"/>
      <c r="D1964" s="272"/>
      <c r="E1964" s="272"/>
      <c r="F1964" s="504"/>
      <c r="G1964" s="7">
        <f t="shared" si="30"/>
        <v>0</v>
      </c>
    </row>
    <row r="1965" spans="3:7" x14ac:dyDescent="0.3">
      <c r="C1965" s="272"/>
      <c r="D1965" s="272"/>
      <c r="E1965" s="272"/>
      <c r="F1965" s="504"/>
      <c r="G1965" s="7">
        <f t="shared" si="30"/>
        <v>0</v>
      </c>
    </row>
    <row r="1966" spans="3:7" x14ac:dyDescent="0.3">
      <c r="C1966" s="272"/>
      <c r="D1966" s="272"/>
      <c r="E1966" s="272"/>
      <c r="F1966" s="504"/>
      <c r="G1966" s="7">
        <f t="shared" si="30"/>
        <v>0</v>
      </c>
    </row>
    <row r="1967" spans="3:7" x14ac:dyDescent="0.3">
      <c r="C1967" s="272"/>
      <c r="D1967" s="272"/>
      <c r="E1967" s="272"/>
      <c r="F1967" s="504"/>
      <c r="G1967" s="7">
        <f t="shared" si="30"/>
        <v>0</v>
      </c>
    </row>
    <row r="1968" spans="3:7" x14ac:dyDescent="0.3">
      <c r="C1968" s="272"/>
      <c r="D1968" s="272"/>
      <c r="E1968" s="272"/>
      <c r="F1968" s="504"/>
      <c r="G1968" s="7">
        <f t="shared" si="30"/>
        <v>0</v>
      </c>
    </row>
    <row r="1969" spans="3:7" x14ac:dyDescent="0.3">
      <c r="C1969" s="272"/>
      <c r="D1969" s="272"/>
      <c r="E1969" s="272"/>
      <c r="F1969" s="504"/>
      <c r="G1969" s="7">
        <f t="shared" si="30"/>
        <v>0</v>
      </c>
    </row>
    <row r="1970" spans="3:7" x14ac:dyDescent="0.3">
      <c r="C1970" s="272"/>
      <c r="D1970" s="272"/>
      <c r="E1970" s="272"/>
      <c r="F1970" s="504"/>
      <c r="G1970" s="7">
        <f t="shared" si="30"/>
        <v>0</v>
      </c>
    </row>
    <row r="1971" spans="3:7" x14ac:dyDescent="0.3">
      <c r="C1971" s="272"/>
      <c r="D1971" s="272"/>
      <c r="E1971" s="272"/>
      <c r="F1971" s="504"/>
      <c r="G1971" s="7">
        <f t="shared" si="30"/>
        <v>0</v>
      </c>
    </row>
    <row r="1972" spans="3:7" x14ac:dyDescent="0.3">
      <c r="C1972" s="272"/>
      <c r="D1972" s="272"/>
      <c r="E1972" s="272"/>
      <c r="F1972" s="504"/>
      <c r="G1972" s="7">
        <f t="shared" si="30"/>
        <v>0</v>
      </c>
    </row>
    <row r="1973" spans="3:7" x14ac:dyDescent="0.3">
      <c r="C1973" s="272"/>
      <c r="D1973" s="272"/>
      <c r="E1973" s="272"/>
      <c r="F1973" s="504"/>
      <c r="G1973" s="7">
        <f t="shared" si="30"/>
        <v>0</v>
      </c>
    </row>
    <row r="1974" spans="3:7" x14ac:dyDescent="0.3">
      <c r="C1974" s="272"/>
      <c r="D1974" s="272"/>
      <c r="E1974" s="272"/>
      <c r="F1974" s="504"/>
      <c r="G1974" s="7">
        <f t="shared" si="30"/>
        <v>0</v>
      </c>
    </row>
    <row r="1975" spans="3:7" x14ac:dyDescent="0.3">
      <c r="C1975" s="272"/>
      <c r="D1975" s="272"/>
      <c r="E1975" s="272"/>
      <c r="F1975" s="504"/>
      <c r="G1975" s="7">
        <f t="shared" si="30"/>
        <v>0</v>
      </c>
    </row>
    <row r="1976" spans="3:7" x14ac:dyDescent="0.3">
      <c r="C1976" s="272"/>
      <c r="D1976" s="272"/>
      <c r="E1976" s="272"/>
      <c r="F1976" s="504"/>
      <c r="G1976" s="7">
        <f t="shared" si="30"/>
        <v>0</v>
      </c>
    </row>
    <row r="1977" spans="3:7" x14ac:dyDescent="0.3">
      <c r="C1977" s="272"/>
      <c r="D1977" s="272"/>
      <c r="E1977" s="272"/>
      <c r="F1977" s="504"/>
      <c r="G1977" s="7">
        <f t="shared" si="30"/>
        <v>0</v>
      </c>
    </row>
    <row r="1978" spans="3:7" x14ac:dyDescent="0.3">
      <c r="C1978" s="272"/>
      <c r="D1978" s="272"/>
      <c r="E1978" s="272"/>
      <c r="F1978" s="504"/>
      <c r="G1978" s="7">
        <f t="shared" ref="G1978:G2041" si="31">IF(F1978="Bébé actif",14,IF(F1978="Récréatif",35,IF(F1978="Récréatif STR",35,IF(F1978="Récréatif GR",35,IF(F1978="Récréatif PK",35,IF(F1978="Récréatif adaptée",20,0))))))</f>
        <v>0</v>
      </c>
    </row>
    <row r="1979" spans="3:7" x14ac:dyDescent="0.3">
      <c r="C1979" s="272"/>
      <c r="D1979" s="272"/>
      <c r="E1979" s="272"/>
      <c r="F1979" s="504"/>
      <c r="G1979" s="7">
        <f t="shared" si="31"/>
        <v>0</v>
      </c>
    </row>
    <row r="1980" spans="3:7" x14ac:dyDescent="0.3">
      <c r="C1980" s="272"/>
      <c r="D1980" s="272"/>
      <c r="E1980" s="272"/>
      <c r="F1980" s="504"/>
      <c r="G1980" s="7">
        <f t="shared" si="31"/>
        <v>0</v>
      </c>
    </row>
    <row r="1981" spans="3:7" x14ac:dyDescent="0.3">
      <c r="C1981" s="272"/>
      <c r="D1981" s="272"/>
      <c r="E1981" s="272"/>
      <c r="F1981" s="504"/>
      <c r="G1981" s="7">
        <f t="shared" si="31"/>
        <v>0</v>
      </c>
    </row>
    <row r="1982" spans="3:7" x14ac:dyDescent="0.3">
      <c r="C1982" s="272"/>
      <c r="D1982" s="272"/>
      <c r="E1982" s="272"/>
      <c r="F1982" s="504"/>
      <c r="G1982" s="7">
        <f t="shared" si="31"/>
        <v>0</v>
      </c>
    </row>
    <row r="1983" spans="3:7" x14ac:dyDescent="0.3">
      <c r="C1983" s="272"/>
      <c r="D1983" s="272"/>
      <c r="E1983" s="272"/>
      <c r="F1983" s="504"/>
      <c r="G1983" s="7">
        <f t="shared" si="31"/>
        <v>0</v>
      </c>
    </row>
    <row r="1984" spans="3:7" x14ac:dyDescent="0.3">
      <c r="C1984" s="272"/>
      <c r="D1984" s="272"/>
      <c r="E1984" s="272"/>
      <c r="F1984" s="504"/>
      <c r="G1984" s="7">
        <f t="shared" si="31"/>
        <v>0</v>
      </c>
    </row>
    <row r="1985" spans="3:7" x14ac:dyDescent="0.3">
      <c r="C1985" s="272"/>
      <c r="D1985" s="272"/>
      <c r="E1985" s="272"/>
      <c r="F1985" s="504"/>
      <c r="G1985" s="7">
        <f t="shared" si="31"/>
        <v>0</v>
      </c>
    </row>
    <row r="1986" spans="3:7" x14ac:dyDescent="0.3">
      <c r="C1986" s="272"/>
      <c r="D1986" s="272"/>
      <c r="E1986" s="272"/>
      <c r="F1986" s="504"/>
      <c r="G1986" s="7">
        <f t="shared" si="31"/>
        <v>0</v>
      </c>
    </row>
    <row r="1987" spans="3:7" x14ac:dyDescent="0.3">
      <c r="C1987" s="272"/>
      <c r="D1987" s="272"/>
      <c r="E1987" s="272"/>
      <c r="F1987" s="504"/>
      <c r="G1987" s="7">
        <f t="shared" si="31"/>
        <v>0</v>
      </c>
    </row>
    <row r="1988" spans="3:7" x14ac:dyDescent="0.3">
      <c r="C1988" s="272"/>
      <c r="D1988" s="272"/>
      <c r="E1988" s="272"/>
      <c r="F1988" s="504"/>
      <c r="G1988" s="7">
        <f t="shared" si="31"/>
        <v>0</v>
      </c>
    </row>
    <row r="1989" spans="3:7" x14ac:dyDescent="0.3">
      <c r="C1989" s="272"/>
      <c r="D1989" s="272"/>
      <c r="E1989" s="272"/>
      <c r="F1989" s="504"/>
      <c r="G1989" s="7">
        <f t="shared" si="31"/>
        <v>0</v>
      </c>
    </row>
    <row r="1990" spans="3:7" x14ac:dyDescent="0.3">
      <c r="C1990" s="272"/>
      <c r="D1990" s="272"/>
      <c r="E1990" s="272"/>
      <c r="F1990" s="504"/>
      <c r="G1990" s="7">
        <f t="shared" si="31"/>
        <v>0</v>
      </c>
    </row>
    <row r="1991" spans="3:7" x14ac:dyDescent="0.3">
      <c r="C1991" s="272"/>
      <c r="D1991" s="272"/>
      <c r="E1991" s="272"/>
      <c r="F1991" s="504"/>
      <c r="G1991" s="7">
        <f t="shared" si="31"/>
        <v>0</v>
      </c>
    </row>
    <row r="1992" spans="3:7" x14ac:dyDescent="0.3">
      <c r="C1992" s="272"/>
      <c r="D1992" s="272"/>
      <c r="E1992" s="272"/>
      <c r="F1992" s="504"/>
      <c r="G1992" s="7">
        <f t="shared" si="31"/>
        <v>0</v>
      </c>
    </row>
    <row r="1993" spans="3:7" x14ac:dyDescent="0.3">
      <c r="C1993" s="272"/>
      <c r="D1993" s="272"/>
      <c r="E1993" s="272"/>
      <c r="F1993" s="504"/>
      <c r="G1993" s="7">
        <f t="shared" si="31"/>
        <v>0</v>
      </c>
    </row>
    <row r="1994" spans="3:7" x14ac:dyDescent="0.3">
      <c r="C1994" s="272"/>
      <c r="D1994" s="272"/>
      <c r="E1994" s="272"/>
      <c r="F1994" s="504"/>
      <c r="G1994" s="7">
        <f t="shared" si="31"/>
        <v>0</v>
      </c>
    </row>
    <row r="1995" spans="3:7" x14ac:dyDescent="0.3">
      <c r="C1995" s="272"/>
      <c r="D1995" s="272"/>
      <c r="E1995" s="272"/>
      <c r="F1995" s="504"/>
      <c r="G1995" s="7">
        <f t="shared" si="31"/>
        <v>0</v>
      </c>
    </row>
    <row r="1996" spans="3:7" x14ac:dyDescent="0.3">
      <c r="C1996" s="272"/>
      <c r="D1996" s="272"/>
      <c r="E1996" s="272"/>
      <c r="F1996" s="504"/>
      <c r="G1996" s="7">
        <f t="shared" si="31"/>
        <v>0</v>
      </c>
    </row>
    <row r="1997" spans="3:7" x14ac:dyDescent="0.3">
      <c r="C1997" s="272"/>
      <c r="D1997" s="272"/>
      <c r="E1997" s="272"/>
      <c r="F1997" s="504"/>
      <c r="G1997" s="7">
        <f t="shared" si="31"/>
        <v>0</v>
      </c>
    </row>
    <row r="1998" spans="3:7" x14ac:dyDescent="0.3">
      <c r="C1998" s="272"/>
      <c r="D1998" s="272"/>
      <c r="E1998" s="272"/>
      <c r="F1998" s="504"/>
      <c r="G1998" s="7">
        <f t="shared" si="31"/>
        <v>0</v>
      </c>
    </row>
    <row r="1999" spans="3:7" x14ac:dyDescent="0.3">
      <c r="C1999" s="272"/>
      <c r="D1999" s="272"/>
      <c r="E1999" s="272"/>
      <c r="F1999" s="504"/>
      <c r="G1999" s="7">
        <f t="shared" si="31"/>
        <v>0</v>
      </c>
    </row>
    <row r="2000" spans="3:7" x14ac:dyDescent="0.3">
      <c r="C2000" s="272"/>
      <c r="D2000" s="272"/>
      <c r="E2000" s="272"/>
      <c r="F2000" s="504"/>
      <c r="G2000" s="7">
        <f t="shared" si="31"/>
        <v>0</v>
      </c>
    </row>
    <row r="2001" spans="3:7" x14ac:dyDescent="0.3">
      <c r="C2001" s="272"/>
      <c r="D2001" s="272"/>
      <c r="E2001" s="272"/>
      <c r="F2001" s="504"/>
      <c r="G2001" s="7">
        <f t="shared" si="31"/>
        <v>0</v>
      </c>
    </row>
    <row r="2002" spans="3:7" x14ac:dyDescent="0.3">
      <c r="C2002" s="272"/>
      <c r="D2002" s="272"/>
      <c r="E2002" s="272"/>
      <c r="F2002" s="504"/>
      <c r="G2002" s="7">
        <f t="shared" si="31"/>
        <v>0</v>
      </c>
    </row>
    <row r="2003" spans="3:7" x14ac:dyDescent="0.3">
      <c r="C2003" s="272"/>
      <c r="D2003" s="272"/>
      <c r="E2003" s="272"/>
      <c r="F2003" s="504"/>
      <c r="G2003" s="7">
        <f t="shared" si="31"/>
        <v>0</v>
      </c>
    </row>
    <row r="2004" spans="3:7" x14ac:dyDescent="0.3">
      <c r="C2004" s="272"/>
      <c r="D2004" s="272"/>
      <c r="E2004" s="272"/>
      <c r="F2004" s="504"/>
      <c r="G2004" s="7">
        <f t="shared" si="31"/>
        <v>0</v>
      </c>
    </row>
    <row r="2005" spans="3:7" x14ac:dyDescent="0.3">
      <c r="C2005" s="272"/>
      <c r="D2005" s="272"/>
      <c r="E2005" s="272"/>
      <c r="F2005" s="504"/>
      <c r="G2005" s="7">
        <f t="shared" si="31"/>
        <v>0</v>
      </c>
    </row>
    <row r="2006" spans="3:7" x14ac:dyDescent="0.3">
      <c r="C2006" s="272"/>
      <c r="D2006" s="272"/>
      <c r="E2006" s="272"/>
      <c r="F2006" s="504"/>
      <c r="G2006" s="7">
        <f t="shared" si="31"/>
        <v>0</v>
      </c>
    </row>
    <row r="2007" spans="3:7" x14ac:dyDescent="0.3">
      <c r="C2007" s="272"/>
      <c r="D2007" s="272"/>
      <c r="E2007" s="272"/>
      <c r="F2007" s="504"/>
      <c r="G2007" s="7">
        <f t="shared" si="31"/>
        <v>0</v>
      </c>
    </row>
    <row r="2008" spans="3:7" x14ac:dyDescent="0.3">
      <c r="C2008" s="272"/>
      <c r="D2008" s="272"/>
      <c r="E2008" s="272"/>
      <c r="F2008" s="504"/>
      <c r="G2008" s="7">
        <f t="shared" si="31"/>
        <v>0</v>
      </c>
    </row>
    <row r="2009" spans="3:7" x14ac:dyDescent="0.3">
      <c r="C2009" s="272"/>
      <c r="D2009" s="272"/>
      <c r="E2009" s="272"/>
      <c r="F2009" s="504"/>
      <c r="G2009" s="7">
        <f t="shared" si="31"/>
        <v>0</v>
      </c>
    </row>
    <row r="2010" spans="3:7" x14ac:dyDescent="0.3">
      <c r="C2010" s="272"/>
      <c r="D2010" s="272"/>
      <c r="E2010" s="272"/>
      <c r="F2010" s="504"/>
      <c r="G2010" s="7">
        <f t="shared" si="31"/>
        <v>0</v>
      </c>
    </row>
    <row r="2011" spans="3:7" x14ac:dyDescent="0.3">
      <c r="C2011" s="272"/>
      <c r="D2011" s="272"/>
      <c r="E2011" s="272"/>
      <c r="F2011" s="504"/>
      <c r="G2011" s="7">
        <f t="shared" si="31"/>
        <v>0</v>
      </c>
    </row>
    <row r="2012" spans="3:7" x14ac:dyDescent="0.3">
      <c r="C2012" s="272"/>
      <c r="D2012" s="272"/>
      <c r="E2012" s="272"/>
      <c r="F2012" s="504"/>
      <c r="G2012" s="7">
        <f t="shared" si="31"/>
        <v>0</v>
      </c>
    </row>
    <row r="2013" spans="3:7" x14ac:dyDescent="0.3">
      <c r="C2013" s="272"/>
      <c r="D2013" s="272"/>
      <c r="E2013" s="272"/>
      <c r="F2013" s="504"/>
      <c r="G2013" s="7">
        <f t="shared" si="31"/>
        <v>0</v>
      </c>
    </row>
    <row r="2014" spans="3:7" x14ac:dyDescent="0.3">
      <c r="C2014" s="272"/>
      <c r="D2014" s="272"/>
      <c r="E2014" s="272"/>
      <c r="F2014" s="504"/>
      <c r="G2014" s="7">
        <f t="shared" si="31"/>
        <v>0</v>
      </c>
    </row>
    <row r="2015" spans="3:7" x14ac:dyDescent="0.3">
      <c r="C2015" s="272"/>
      <c r="D2015" s="272"/>
      <c r="E2015" s="272"/>
      <c r="F2015" s="504"/>
      <c r="G2015" s="7">
        <f t="shared" si="31"/>
        <v>0</v>
      </c>
    </row>
    <row r="2016" spans="3:7" x14ac:dyDescent="0.3">
      <c r="C2016" s="272"/>
      <c r="D2016" s="272"/>
      <c r="E2016" s="272"/>
      <c r="F2016" s="504"/>
      <c r="G2016" s="7">
        <f t="shared" si="31"/>
        <v>0</v>
      </c>
    </row>
    <row r="2017" spans="3:7" x14ac:dyDescent="0.3">
      <c r="C2017" s="272"/>
      <c r="D2017" s="272"/>
      <c r="E2017" s="272"/>
      <c r="F2017" s="504"/>
      <c r="G2017" s="7">
        <f t="shared" si="31"/>
        <v>0</v>
      </c>
    </row>
    <row r="2018" spans="3:7" x14ac:dyDescent="0.3">
      <c r="C2018" s="272"/>
      <c r="D2018" s="272"/>
      <c r="E2018" s="272"/>
      <c r="F2018" s="504"/>
      <c r="G2018" s="7">
        <f t="shared" si="31"/>
        <v>0</v>
      </c>
    </row>
    <row r="2019" spans="3:7" x14ac:dyDescent="0.3">
      <c r="C2019" s="272"/>
      <c r="D2019" s="272"/>
      <c r="E2019" s="272"/>
      <c r="F2019" s="504"/>
      <c r="G2019" s="7">
        <f t="shared" si="31"/>
        <v>0</v>
      </c>
    </row>
    <row r="2020" spans="3:7" x14ac:dyDescent="0.3">
      <c r="C2020" s="272"/>
      <c r="D2020" s="272"/>
      <c r="E2020" s="272"/>
      <c r="F2020" s="504"/>
      <c r="G2020" s="7">
        <f t="shared" si="31"/>
        <v>0</v>
      </c>
    </row>
    <row r="2021" spans="3:7" x14ac:dyDescent="0.3">
      <c r="C2021" s="272"/>
      <c r="D2021" s="272"/>
      <c r="E2021" s="272"/>
      <c r="F2021" s="504"/>
      <c r="G2021" s="7">
        <f t="shared" si="31"/>
        <v>0</v>
      </c>
    </row>
    <row r="2022" spans="3:7" x14ac:dyDescent="0.3">
      <c r="C2022" s="272"/>
      <c r="D2022" s="272"/>
      <c r="E2022" s="272"/>
      <c r="F2022" s="504"/>
      <c r="G2022" s="7">
        <f t="shared" si="31"/>
        <v>0</v>
      </c>
    </row>
    <row r="2023" spans="3:7" x14ac:dyDescent="0.3">
      <c r="C2023" s="272"/>
      <c r="D2023" s="272"/>
      <c r="E2023" s="272"/>
      <c r="F2023" s="504"/>
      <c r="G2023" s="7">
        <f t="shared" si="31"/>
        <v>0</v>
      </c>
    </row>
    <row r="2024" spans="3:7" x14ac:dyDescent="0.3">
      <c r="C2024" s="272"/>
      <c r="D2024" s="272"/>
      <c r="E2024" s="272"/>
      <c r="F2024" s="504"/>
      <c r="G2024" s="7">
        <f t="shared" si="31"/>
        <v>0</v>
      </c>
    </row>
    <row r="2025" spans="3:7" x14ac:dyDescent="0.3">
      <c r="C2025" s="272"/>
      <c r="D2025" s="272"/>
      <c r="E2025" s="272"/>
      <c r="F2025" s="504"/>
      <c r="G2025" s="7">
        <f t="shared" si="31"/>
        <v>0</v>
      </c>
    </row>
    <row r="2026" spans="3:7" x14ac:dyDescent="0.3">
      <c r="C2026" s="272"/>
      <c r="D2026" s="272"/>
      <c r="E2026" s="272"/>
      <c r="F2026" s="504"/>
      <c r="G2026" s="7">
        <f t="shared" si="31"/>
        <v>0</v>
      </c>
    </row>
    <row r="2027" spans="3:7" x14ac:dyDescent="0.3">
      <c r="C2027" s="272"/>
      <c r="D2027" s="272"/>
      <c r="E2027" s="272"/>
      <c r="F2027" s="504"/>
      <c r="G2027" s="7">
        <f t="shared" si="31"/>
        <v>0</v>
      </c>
    </row>
    <row r="2028" spans="3:7" x14ac:dyDescent="0.3">
      <c r="C2028" s="272"/>
      <c r="D2028" s="272"/>
      <c r="E2028" s="272"/>
      <c r="F2028" s="504"/>
      <c r="G2028" s="7">
        <f t="shared" si="31"/>
        <v>0</v>
      </c>
    </row>
    <row r="2029" spans="3:7" x14ac:dyDescent="0.3">
      <c r="C2029" s="272"/>
      <c r="D2029" s="272"/>
      <c r="E2029" s="272"/>
      <c r="F2029" s="504"/>
      <c r="G2029" s="7">
        <f t="shared" si="31"/>
        <v>0</v>
      </c>
    </row>
    <row r="2030" spans="3:7" x14ac:dyDescent="0.3">
      <c r="C2030" s="272"/>
      <c r="D2030" s="272"/>
      <c r="E2030" s="272"/>
      <c r="F2030" s="504"/>
      <c r="G2030" s="7">
        <f t="shared" si="31"/>
        <v>0</v>
      </c>
    </row>
    <row r="2031" spans="3:7" x14ac:dyDescent="0.3">
      <c r="C2031" s="272"/>
      <c r="D2031" s="272"/>
      <c r="E2031" s="272"/>
      <c r="F2031" s="504"/>
      <c r="G2031" s="7">
        <f t="shared" si="31"/>
        <v>0</v>
      </c>
    </row>
    <row r="2032" spans="3:7" x14ac:dyDescent="0.3">
      <c r="C2032" s="272"/>
      <c r="D2032" s="272"/>
      <c r="E2032" s="272"/>
      <c r="F2032" s="504"/>
      <c r="G2032" s="7">
        <f t="shared" si="31"/>
        <v>0</v>
      </c>
    </row>
    <row r="2033" spans="3:7" x14ac:dyDescent="0.3">
      <c r="C2033" s="272"/>
      <c r="D2033" s="272"/>
      <c r="E2033" s="272"/>
      <c r="F2033" s="504"/>
      <c r="G2033" s="7">
        <f t="shared" si="31"/>
        <v>0</v>
      </c>
    </row>
    <row r="2034" spans="3:7" x14ac:dyDescent="0.3">
      <c r="C2034" s="272"/>
      <c r="D2034" s="272"/>
      <c r="E2034" s="272"/>
      <c r="F2034" s="504"/>
      <c r="G2034" s="7">
        <f t="shared" si="31"/>
        <v>0</v>
      </c>
    </row>
    <row r="2035" spans="3:7" x14ac:dyDescent="0.3">
      <c r="C2035" s="272"/>
      <c r="D2035" s="272"/>
      <c r="E2035" s="272"/>
      <c r="F2035" s="504"/>
      <c r="G2035" s="7">
        <f t="shared" si="31"/>
        <v>0</v>
      </c>
    </row>
    <row r="2036" spans="3:7" x14ac:dyDescent="0.3">
      <c r="C2036" s="272"/>
      <c r="D2036" s="272"/>
      <c r="E2036" s="272"/>
      <c r="F2036" s="504"/>
      <c r="G2036" s="7">
        <f t="shared" si="31"/>
        <v>0</v>
      </c>
    </row>
    <row r="2037" spans="3:7" x14ac:dyDescent="0.3">
      <c r="C2037" s="272"/>
      <c r="D2037" s="272"/>
      <c r="E2037" s="272"/>
      <c r="F2037" s="504"/>
      <c r="G2037" s="7">
        <f t="shared" si="31"/>
        <v>0</v>
      </c>
    </row>
    <row r="2038" spans="3:7" x14ac:dyDescent="0.3">
      <c r="C2038" s="272"/>
      <c r="D2038" s="272"/>
      <c r="E2038" s="272"/>
      <c r="F2038" s="504"/>
      <c r="G2038" s="7">
        <f t="shared" si="31"/>
        <v>0</v>
      </c>
    </row>
    <row r="2039" spans="3:7" x14ac:dyDescent="0.3">
      <c r="C2039" s="272"/>
      <c r="D2039" s="272"/>
      <c r="E2039" s="272"/>
      <c r="F2039" s="504"/>
      <c r="G2039" s="7">
        <f t="shared" si="31"/>
        <v>0</v>
      </c>
    </row>
    <row r="2040" spans="3:7" x14ac:dyDescent="0.3">
      <c r="C2040" s="272"/>
      <c r="D2040" s="272"/>
      <c r="E2040" s="272"/>
      <c r="F2040" s="504"/>
      <c r="G2040" s="7">
        <f t="shared" si="31"/>
        <v>0</v>
      </c>
    </row>
    <row r="2041" spans="3:7" x14ac:dyDescent="0.3">
      <c r="C2041" s="272"/>
      <c r="D2041" s="272"/>
      <c r="E2041" s="272"/>
      <c r="F2041" s="504"/>
      <c r="G2041" s="7">
        <f t="shared" si="31"/>
        <v>0</v>
      </c>
    </row>
    <row r="2042" spans="3:7" x14ac:dyDescent="0.3">
      <c r="C2042" s="272"/>
      <c r="D2042" s="272"/>
      <c r="E2042" s="272"/>
      <c r="F2042" s="504"/>
      <c r="G2042" s="7">
        <f t="shared" ref="G2042:G2105" si="32">IF(F2042="Bébé actif",14,IF(F2042="Récréatif",35,IF(F2042="Récréatif STR",35,IF(F2042="Récréatif GR",35,IF(F2042="Récréatif PK",35,IF(F2042="Récréatif adaptée",20,0))))))</f>
        <v>0</v>
      </c>
    </row>
    <row r="2043" spans="3:7" x14ac:dyDescent="0.3">
      <c r="C2043" s="272"/>
      <c r="D2043" s="272"/>
      <c r="E2043" s="272"/>
      <c r="F2043" s="504"/>
      <c r="G2043" s="7">
        <f t="shared" si="32"/>
        <v>0</v>
      </c>
    </row>
    <row r="2044" spans="3:7" x14ac:dyDescent="0.3">
      <c r="C2044" s="272"/>
      <c r="D2044" s="272"/>
      <c r="E2044" s="272"/>
      <c r="F2044" s="504"/>
      <c r="G2044" s="7">
        <f t="shared" si="32"/>
        <v>0</v>
      </c>
    </row>
    <row r="2045" spans="3:7" x14ac:dyDescent="0.3">
      <c r="C2045" s="272"/>
      <c r="D2045" s="272"/>
      <c r="E2045" s="272"/>
      <c r="F2045" s="504"/>
      <c r="G2045" s="7">
        <f t="shared" si="32"/>
        <v>0</v>
      </c>
    </row>
    <row r="2046" spans="3:7" x14ac:dyDescent="0.3">
      <c r="C2046" s="272"/>
      <c r="D2046" s="272"/>
      <c r="E2046" s="272"/>
      <c r="F2046" s="504"/>
      <c r="G2046" s="7">
        <f t="shared" si="32"/>
        <v>0</v>
      </c>
    </row>
    <row r="2047" spans="3:7" x14ac:dyDescent="0.3">
      <c r="C2047" s="272"/>
      <c r="D2047" s="272"/>
      <c r="E2047" s="272"/>
      <c r="F2047" s="504"/>
      <c r="G2047" s="7">
        <f t="shared" si="32"/>
        <v>0</v>
      </c>
    </row>
    <row r="2048" spans="3:7" x14ac:dyDescent="0.3">
      <c r="C2048" s="272"/>
      <c r="D2048" s="272"/>
      <c r="E2048" s="272"/>
      <c r="F2048" s="504"/>
      <c r="G2048" s="7">
        <f t="shared" si="32"/>
        <v>0</v>
      </c>
    </row>
    <row r="2049" spans="3:7" x14ac:dyDescent="0.3">
      <c r="C2049" s="272"/>
      <c r="D2049" s="272"/>
      <c r="E2049" s="272"/>
      <c r="F2049" s="504"/>
      <c r="G2049" s="7">
        <f t="shared" si="32"/>
        <v>0</v>
      </c>
    </row>
    <row r="2050" spans="3:7" x14ac:dyDescent="0.3">
      <c r="C2050" s="272"/>
      <c r="D2050" s="272"/>
      <c r="E2050" s="272"/>
      <c r="F2050" s="504"/>
      <c r="G2050" s="7">
        <f t="shared" si="32"/>
        <v>0</v>
      </c>
    </row>
    <row r="2051" spans="3:7" x14ac:dyDescent="0.3">
      <c r="C2051" s="272"/>
      <c r="D2051" s="272"/>
      <c r="E2051" s="272"/>
      <c r="F2051" s="504"/>
      <c r="G2051" s="7">
        <f t="shared" si="32"/>
        <v>0</v>
      </c>
    </row>
    <row r="2052" spans="3:7" x14ac:dyDescent="0.3">
      <c r="C2052" s="272"/>
      <c r="D2052" s="272"/>
      <c r="E2052" s="272"/>
      <c r="F2052" s="504"/>
      <c r="G2052" s="7">
        <f t="shared" si="32"/>
        <v>0</v>
      </c>
    </row>
    <row r="2053" spans="3:7" x14ac:dyDescent="0.3">
      <c r="C2053" s="272"/>
      <c r="D2053" s="272"/>
      <c r="E2053" s="272"/>
      <c r="F2053" s="504"/>
      <c r="G2053" s="7">
        <f t="shared" si="32"/>
        <v>0</v>
      </c>
    </row>
    <row r="2054" spans="3:7" x14ac:dyDescent="0.3">
      <c r="C2054" s="272"/>
      <c r="D2054" s="272"/>
      <c r="E2054" s="272"/>
      <c r="F2054" s="504"/>
      <c r="G2054" s="7">
        <f t="shared" si="32"/>
        <v>0</v>
      </c>
    </row>
    <row r="2055" spans="3:7" x14ac:dyDescent="0.3">
      <c r="C2055" s="272"/>
      <c r="D2055" s="272"/>
      <c r="E2055" s="272"/>
      <c r="F2055" s="504"/>
      <c r="G2055" s="7">
        <f t="shared" si="32"/>
        <v>0</v>
      </c>
    </row>
    <row r="2056" spans="3:7" x14ac:dyDescent="0.3">
      <c r="C2056" s="272"/>
      <c r="D2056" s="272"/>
      <c r="E2056" s="272"/>
      <c r="F2056" s="504"/>
      <c r="G2056" s="7">
        <f t="shared" si="32"/>
        <v>0</v>
      </c>
    </row>
    <row r="2057" spans="3:7" x14ac:dyDescent="0.3">
      <c r="C2057" s="272"/>
      <c r="D2057" s="272"/>
      <c r="E2057" s="272"/>
      <c r="F2057" s="504"/>
      <c r="G2057" s="7">
        <f t="shared" si="32"/>
        <v>0</v>
      </c>
    </row>
    <row r="2058" spans="3:7" x14ac:dyDescent="0.3">
      <c r="C2058" s="272"/>
      <c r="D2058" s="272"/>
      <c r="E2058" s="272"/>
      <c r="F2058" s="504"/>
      <c r="G2058" s="7">
        <f t="shared" si="32"/>
        <v>0</v>
      </c>
    </row>
    <row r="2059" spans="3:7" x14ac:dyDescent="0.3">
      <c r="C2059" s="272"/>
      <c r="D2059" s="272"/>
      <c r="E2059" s="272"/>
      <c r="F2059" s="504"/>
      <c r="G2059" s="7">
        <f t="shared" si="32"/>
        <v>0</v>
      </c>
    </row>
    <row r="2060" spans="3:7" x14ac:dyDescent="0.3">
      <c r="C2060" s="272"/>
      <c r="D2060" s="272"/>
      <c r="E2060" s="272"/>
      <c r="F2060" s="504"/>
      <c r="G2060" s="7">
        <f t="shared" si="32"/>
        <v>0</v>
      </c>
    </row>
    <row r="2061" spans="3:7" x14ac:dyDescent="0.3">
      <c r="C2061" s="272"/>
      <c r="D2061" s="272"/>
      <c r="E2061" s="272"/>
      <c r="F2061" s="504"/>
      <c r="G2061" s="7">
        <f t="shared" si="32"/>
        <v>0</v>
      </c>
    </row>
    <row r="2062" spans="3:7" x14ac:dyDescent="0.3">
      <c r="C2062" s="272"/>
      <c r="D2062" s="272"/>
      <c r="E2062" s="272"/>
      <c r="F2062" s="504"/>
      <c r="G2062" s="7">
        <f t="shared" si="32"/>
        <v>0</v>
      </c>
    </row>
    <row r="2063" spans="3:7" x14ac:dyDescent="0.3">
      <c r="C2063" s="272"/>
      <c r="D2063" s="272"/>
      <c r="E2063" s="272"/>
      <c r="F2063" s="504"/>
      <c r="G2063" s="7">
        <f t="shared" si="32"/>
        <v>0</v>
      </c>
    </row>
    <row r="2064" spans="3:7" x14ac:dyDescent="0.3">
      <c r="C2064" s="272"/>
      <c r="D2064" s="272"/>
      <c r="E2064" s="272"/>
      <c r="F2064" s="504"/>
      <c r="G2064" s="7">
        <f t="shared" si="32"/>
        <v>0</v>
      </c>
    </row>
    <row r="2065" spans="3:7" x14ac:dyDescent="0.3">
      <c r="C2065" s="272"/>
      <c r="D2065" s="272"/>
      <c r="E2065" s="272"/>
      <c r="F2065" s="504"/>
      <c r="G2065" s="7">
        <f t="shared" si="32"/>
        <v>0</v>
      </c>
    </row>
    <row r="2066" spans="3:7" x14ac:dyDescent="0.3">
      <c r="C2066" s="272"/>
      <c r="D2066" s="272"/>
      <c r="E2066" s="272"/>
      <c r="F2066" s="504"/>
      <c r="G2066" s="7">
        <f t="shared" si="32"/>
        <v>0</v>
      </c>
    </row>
    <row r="2067" spans="3:7" x14ac:dyDescent="0.3">
      <c r="C2067" s="272"/>
      <c r="D2067" s="272"/>
      <c r="E2067" s="272"/>
      <c r="F2067" s="504"/>
      <c r="G2067" s="7">
        <f t="shared" si="32"/>
        <v>0</v>
      </c>
    </row>
    <row r="2068" spans="3:7" x14ac:dyDescent="0.3">
      <c r="C2068" s="272"/>
      <c r="D2068" s="272"/>
      <c r="E2068" s="272"/>
      <c r="F2068" s="504"/>
      <c r="G2068" s="7">
        <f t="shared" si="32"/>
        <v>0</v>
      </c>
    </row>
    <row r="2069" spans="3:7" x14ac:dyDescent="0.3">
      <c r="C2069" s="272"/>
      <c r="D2069" s="272"/>
      <c r="E2069" s="272"/>
      <c r="F2069" s="504"/>
      <c r="G2069" s="7">
        <f t="shared" si="32"/>
        <v>0</v>
      </c>
    </row>
    <row r="2070" spans="3:7" x14ac:dyDescent="0.3">
      <c r="C2070" s="272"/>
      <c r="D2070" s="272"/>
      <c r="E2070" s="272"/>
      <c r="F2070" s="504"/>
      <c r="G2070" s="7">
        <f t="shared" si="32"/>
        <v>0</v>
      </c>
    </row>
    <row r="2071" spans="3:7" x14ac:dyDescent="0.3">
      <c r="C2071" s="272"/>
      <c r="D2071" s="272"/>
      <c r="E2071" s="272"/>
      <c r="F2071" s="504"/>
      <c r="G2071" s="7">
        <f t="shared" si="32"/>
        <v>0</v>
      </c>
    </row>
    <row r="2072" spans="3:7" x14ac:dyDescent="0.3">
      <c r="C2072" s="272"/>
      <c r="D2072" s="272"/>
      <c r="E2072" s="272"/>
      <c r="F2072" s="504"/>
      <c r="G2072" s="7">
        <f t="shared" si="32"/>
        <v>0</v>
      </c>
    </row>
    <row r="2073" spans="3:7" x14ac:dyDescent="0.3">
      <c r="C2073" s="272"/>
      <c r="D2073" s="272"/>
      <c r="E2073" s="272"/>
      <c r="F2073" s="504"/>
      <c r="G2073" s="7">
        <f t="shared" si="32"/>
        <v>0</v>
      </c>
    </row>
    <row r="2074" spans="3:7" x14ac:dyDescent="0.3">
      <c r="C2074" s="272"/>
      <c r="D2074" s="272"/>
      <c r="E2074" s="272"/>
      <c r="F2074" s="504"/>
      <c r="G2074" s="7">
        <f t="shared" si="32"/>
        <v>0</v>
      </c>
    </row>
    <row r="2075" spans="3:7" x14ac:dyDescent="0.3">
      <c r="C2075" s="272"/>
      <c r="D2075" s="272"/>
      <c r="E2075" s="272"/>
      <c r="F2075" s="504"/>
      <c r="G2075" s="7">
        <f t="shared" si="32"/>
        <v>0</v>
      </c>
    </row>
    <row r="2076" spans="3:7" x14ac:dyDescent="0.3">
      <c r="C2076" s="272"/>
      <c r="D2076" s="272"/>
      <c r="E2076" s="272"/>
      <c r="F2076" s="504"/>
      <c r="G2076" s="7">
        <f t="shared" si="32"/>
        <v>0</v>
      </c>
    </row>
    <row r="2077" spans="3:7" x14ac:dyDescent="0.3">
      <c r="C2077" s="272"/>
      <c r="D2077" s="272"/>
      <c r="E2077" s="272"/>
      <c r="F2077" s="504"/>
      <c r="G2077" s="7">
        <f t="shared" si="32"/>
        <v>0</v>
      </c>
    </row>
    <row r="2078" spans="3:7" x14ac:dyDescent="0.3">
      <c r="C2078" s="272"/>
      <c r="D2078" s="272"/>
      <c r="E2078" s="272"/>
      <c r="F2078" s="504"/>
      <c r="G2078" s="7">
        <f t="shared" si="32"/>
        <v>0</v>
      </c>
    </row>
    <row r="2079" spans="3:7" x14ac:dyDescent="0.3">
      <c r="C2079" s="272"/>
      <c r="D2079" s="272"/>
      <c r="E2079" s="272"/>
      <c r="F2079" s="504"/>
      <c r="G2079" s="7">
        <f t="shared" si="32"/>
        <v>0</v>
      </c>
    </row>
    <row r="2080" spans="3:7" x14ac:dyDescent="0.3">
      <c r="C2080" s="272"/>
      <c r="D2080" s="272"/>
      <c r="E2080" s="272"/>
      <c r="F2080" s="504"/>
      <c r="G2080" s="7">
        <f t="shared" si="32"/>
        <v>0</v>
      </c>
    </row>
    <row r="2081" spans="3:7" x14ac:dyDescent="0.3">
      <c r="C2081" s="272"/>
      <c r="D2081" s="272"/>
      <c r="E2081" s="272"/>
      <c r="F2081" s="504"/>
      <c r="G2081" s="7">
        <f t="shared" si="32"/>
        <v>0</v>
      </c>
    </row>
    <row r="2082" spans="3:7" x14ac:dyDescent="0.3">
      <c r="C2082" s="272"/>
      <c r="D2082" s="272"/>
      <c r="E2082" s="272"/>
      <c r="F2082" s="504"/>
      <c r="G2082" s="7">
        <f t="shared" si="32"/>
        <v>0</v>
      </c>
    </row>
    <row r="2083" spans="3:7" x14ac:dyDescent="0.3">
      <c r="C2083" s="272"/>
      <c r="D2083" s="272"/>
      <c r="E2083" s="272"/>
      <c r="F2083" s="504"/>
      <c r="G2083" s="7">
        <f t="shared" si="32"/>
        <v>0</v>
      </c>
    </row>
    <row r="2084" spans="3:7" x14ac:dyDescent="0.3">
      <c r="C2084" s="272"/>
      <c r="D2084" s="272"/>
      <c r="E2084" s="272"/>
      <c r="F2084" s="504"/>
      <c r="G2084" s="7">
        <f t="shared" si="32"/>
        <v>0</v>
      </c>
    </row>
    <row r="2085" spans="3:7" x14ac:dyDescent="0.3">
      <c r="C2085" s="272"/>
      <c r="D2085" s="272"/>
      <c r="E2085" s="272"/>
      <c r="F2085" s="504"/>
      <c r="G2085" s="7">
        <f t="shared" si="32"/>
        <v>0</v>
      </c>
    </row>
    <row r="2086" spans="3:7" x14ac:dyDescent="0.3">
      <c r="C2086" s="272"/>
      <c r="D2086" s="272"/>
      <c r="E2086" s="272"/>
      <c r="F2086" s="504"/>
      <c r="G2086" s="7">
        <f t="shared" si="32"/>
        <v>0</v>
      </c>
    </row>
    <row r="2087" spans="3:7" x14ac:dyDescent="0.3">
      <c r="C2087" s="272"/>
      <c r="D2087" s="272"/>
      <c r="E2087" s="272"/>
      <c r="F2087" s="504"/>
      <c r="G2087" s="7">
        <f t="shared" si="32"/>
        <v>0</v>
      </c>
    </row>
    <row r="2088" spans="3:7" x14ac:dyDescent="0.3">
      <c r="C2088" s="272"/>
      <c r="D2088" s="272"/>
      <c r="E2088" s="272"/>
      <c r="F2088" s="504"/>
      <c r="G2088" s="7">
        <f t="shared" si="32"/>
        <v>0</v>
      </c>
    </row>
    <row r="2089" spans="3:7" x14ac:dyDescent="0.3">
      <c r="C2089" s="272"/>
      <c r="D2089" s="272"/>
      <c r="E2089" s="272"/>
      <c r="F2089" s="504"/>
      <c r="G2089" s="7">
        <f t="shared" si="32"/>
        <v>0</v>
      </c>
    </row>
    <row r="2090" spans="3:7" x14ac:dyDescent="0.3">
      <c r="C2090" s="272"/>
      <c r="D2090" s="272"/>
      <c r="E2090" s="272"/>
      <c r="F2090" s="504"/>
      <c r="G2090" s="7">
        <f t="shared" si="32"/>
        <v>0</v>
      </c>
    </row>
    <row r="2091" spans="3:7" x14ac:dyDescent="0.3">
      <c r="C2091" s="272"/>
      <c r="D2091" s="272"/>
      <c r="E2091" s="272"/>
      <c r="F2091" s="504"/>
      <c r="G2091" s="7">
        <f t="shared" si="32"/>
        <v>0</v>
      </c>
    </row>
    <row r="2092" spans="3:7" x14ac:dyDescent="0.3">
      <c r="C2092" s="272"/>
      <c r="D2092" s="272"/>
      <c r="E2092" s="272"/>
      <c r="F2092" s="504"/>
      <c r="G2092" s="7">
        <f t="shared" si="32"/>
        <v>0</v>
      </c>
    </row>
    <row r="2093" spans="3:7" x14ac:dyDescent="0.3">
      <c r="C2093" s="272"/>
      <c r="D2093" s="272"/>
      <c r="E2093" s="272"/>
      <c r="F2093" s="504"/>
      <c r="G2093" s="7">
        <f t="shared" si="32"/>
        <v>0</v>
      </c>
    </row>
    <row r="2094" spans="3:7" x14ac:dyDescent="0.3">
      <c r="C2094" s="272"/>
      <c r="D2094" s="272"/>
      <c r="E2094" s="272"/>
      <c r="F2094" s="504"/>
      <c r="G2094" s="7">
        <f t="shared" si="32"/>
        <v>0</v>
      </c>
    </row>
    <row r="2095" spans="3:7" x14ac:dyDescent="0.3">
      <c r="C2095" s="272"/>
      <c r="D2095" s="272"/>
      <c r="E2095" s="272"/>
      <c r="F2095" s="504"/>
      <c r="G2095" s="7">
        <f t="shared" si="32"/>
        <v>0</v>
      </c>
    </row>
    <row r="2096" spans="3:7" x14ac:dyDescent="0.3">
      <c r="C2096" s="272"/>
      <c r="D2096" s="272"/>
      <c r="E2096" s="272"/>
      <c r="F2096" s="504"/>
      <c r="G2096" s="7">
        <f t="shared" si="32"/>
        <v>0</v>
      </c>
    </row>
    <row r="2097" spans="3:7" x14ac:dyDescent="0.3">
      <c r="C2097" s="272"/>
      <c r="D2097" s="272"/>
      <c r="E2097" s="272"/>
      <c r="F2097" s="504"/>
      <c r="G2097" s="7">
        <f t="shared" si="32"/>
        <v>0</v>
      </c>
    </row>
    <row r="2098" spans="3:7" x14ac:dyDescent="0.3">
      <c r="C2098" s="272"/>
      <c r="D2098" s="272"/>
      <c r="E2098" s="272"/>
      <c r="F2098" s="504"/>
      <c r="G2098" s="7">
        <f t="shared" si="32"/>
        <v>0</v>
      </c>
    </row>
    <row r="2099" spans="3:7" x14ac:dyDescent="0.3">
      <c r="C2099" s="272"/>
      <c r="D2099" s="272"/>
      <c r="E2099" s="272"/>
      <c r="F2099" s="504"/>
      <c r="G2099" s="7">
        <f t="shared" si="32"/>
        <v>0</v>
      </c>
    </row>
    <row r="2100" spans="3:7" x14ac:dyDescent="0.3">
      <c r="C2100" s="272"/>
      <c r="D2100" s="272"/>
      <c r="E2100" s="272"/>
      <c r="F2100" s="504"/>
      <c r="G2100" s="7">
        <f t="shared" si="32"/>
        <v>0</v>
      </c>
    </row>
    <row r="2101" spans="3:7" x14ac:dyDescent="0.3">
      <c r="C2101" s="272"/>
      <c r="D2101" s="272"/>
      <c r="E2101" s="272"/>
      <c r="F2101" s="504"/>
      <c r="G2101" s="7">
        <f t="shared" si="32"/>
        <v>0</v>
      </c>
    </row>
    <row r="2102" spans="3:7" x14ac:dyDescent="0.3">
      <c r="C2102" s="272"/>
      <c r="D2102" s="272"/>
      <c r="E2102" s="272"/>
      <c r="F2102" s="504"/>
      <c r="G2102" s="7">
        <f t="shared" si="32"/>
        <v>0</v>
      </c>
    </row>
    <row r="2103" spans="3:7" x14ac:dyDescent="0.3">
      <c r="C2103" s="272"/>
      <c r="D2103" s="272"/>
      <c r="E2103" s="272"/>
      <c r="F2103" s="504"/>
      <c r="G2103" s="7">
        <f t="shared" si="32"/>
        <v>0</v>
      </c>
    </row>
    <row r="2104" spans="3:7" x14ac:dyDescent="0.3">
      <c r="C2104" s="272"/>
      <c r="D2104" s="272"/>
      <c r="E2104" s="272"/>
      <c r="F2104" s="504"/>
      <c r="G2104" s="7">
        <f t="shared" si="32"/>
        <v>0</v>
      </c>
    </row>
    <row r="2105" spans="3:7" x14ac:dyDescent="0.3">
      <c r="C2105" s="272"/>
      <c r="D2105" s="272"/>
      <c r="E2105" s="272"/>
      <c r="F2105" s="504"/>
      <c r="G2105" s="7">
        <f t="shared" si="32"/>
        <v>0</v>
      </c>
    </row>
    <row r="2106" spans="3:7" x14ac:dyDescent="0.3">
      <c r="C2106" s="272"/>
      <c r="D2106" s="272"/>
      <c r="E2106" s="272"/>
      <c r="F2106" s="504"/>
      <c r="G2106" s="7">
        <f t="shared" ref="G2106:G2169" si="33">IF(F2106="Bébé actif",14,IF(F2106="Récréatif",35,IF(F2106="Récréatif STR",35,IF(F2106="Récréatif GR",35,IF(F2106="Récréatif PK",35,IF(F2106="Récréatif adaptée",20,0))))))</f>
        <v>0</v>
      </c>
    </row>
    <row r="2107" spans="3:7" x14ac:dyDescent="0.3">
      <c r="C2107" s="272"/>
      <c r="D2107" s="272"/>
      <c r="E2107" s="272"/>
      <c r="F2107" s="504"/>
      <c r="G2107" s="7">
        <f t="shared" si="33"/>
        <v>0</v>
      </c>
    </row>
    <row r="2108" spans="3:7" x14ac:dyDescent="0.3">
      <c r="C2108" s="272"/>
      <c r="D2108" s="272"/>
      <c r="E2108" s="272"/>
      <c r="F2108" s="504"/>
      <c r="G2108" s="7">
        <f t="shared" si="33"/>
        <v>0</v>
      </c>
    </row>
    <row r="2109" spans="3:7" x14ac:dyDescent="0.3">
      <c r="C2109" s="272"/>
      <c r="D2109" s="272"/>
      <c r="E2109" s="272"/>
      <c r="F2109" s="504"/>
      <c r="G2109" s="7">
        <f t="shared" si="33"/>
        <v>0</v>
      </c>
    </row>
    <row r="2110" spans="3:7" x14ac:dyDescent="0.3">
      <c r="C2110" s="272"/>
      <c r="D2110" s="272"/>
      <c r="E2110" s="272"/>
      <c r="F2110" s="504"/>
      <c r="G2110" s="7">
        <f t="shared" si="33"/>
        <v>0</v>
      </c>
    </row>
    <row r="2111" spans="3:7" x14ac:dyDescent="0.3">
      <c r="C2111" s="272"/>
      <c r="D2111" s="272"/>
      <c r="E2111" s="272"/>
      <c r="F2111" s="504"/>
      <c r="G2111" s="7">
        <f t="shared" si="33"/>
        <v>0</v>
      </c>
    </row>
    <row r="2112" spans="3:7" x14ac:dyDescent="0.3">
      <c r="C2112" s="272"/>
      <c r="D2112" s="272"/>
      <c r="E2112" s="272"/>
      <c r="F2112" s="504"/>
      <c r="G2112" s="7">
        <f t="shared" si="33"/>
        <v>0</v>
      </c>
    </row>
    <row r="2113" spans="3:7" x14ac:dyDescent="0.3">
      <c r="C2113" s="272"/>
      <c r="D2113" s="272"/>
      <c r="E2113" s="272"/>
      <c r="F2113" s="504"/>
      <c r="G2113" s="7">
        <f t="shared" si="33"/>
        <v>0</v>
      </c>
    </row>
    <row r="2114" spans="3:7" x14ac:dyDescent="0.3">
      <c r="C2114" s="272"/>
      <c r="D2114" s="272"/>
      <c r="E2114" s="272"/>
      <c r="F2114" s="504"/>
      <c r="G2114" s="7">
        <f t="shared" si="33"/>
        <v>0</v>
      </c>
    </row>
    <row r="2115" spans="3:7" x14ac:dyDescent="0.3">
      <c r="C2115" s="272"/>
      <c r="D2115" s="272"/>
      <c r="E2115" s="272"/>
      <c r="F2115" s="504"/>
      <c r="G2115" s="7">
        <f t="shared" si="33"/>
        <v>0</v>
      </c>
    </row>
    <row r="2116" spans="3:7" x14ac:dyDescent="0.3">
      <c r="C2116" s="272"/>
      <c r="D2116" s="272"/>
      <c r="E2116" s="272"/>
      <c r="F2116" s="504"/>
      <c r="G2116" s="7">
        <f t="shared" si="33"/>
        <v>0</v>
      </c>
    </row>
    <row r="2117" spans="3:7" x14ac:dyDescent="0.3">
      <c r="C2117" s="272"/>
      <c r="D2117" s="272"/>
      <c r="E2117" s="272"/>
      <c r="F2117" s="504"/>
      <c r="G2117" s="7">
        <f t="shared" si="33"/>
        <v>0</v>
      </c>
    </row>
    <row r="2118" spans="3:7" x14ac:dyDescent="0.3">
      <c r="C2118" s="272"/>
      <c r="D2118" s="272"/>
      <c r="E2118" s="272"/>
      <c r="F2118" s="504"/>
      <c r="G2118" s="7">
        <f t="shared" si="33"/>
        <v>0</v>
      </c>
    </row>
    <row r="2119" spans="3:7" x14ac:dyDescent="0.3">
      <c r="C2119" s="272"/>
      <c r="D2119" s="272"/>
      <c r="E2119" s="272"/>
      <c r="F2119" s="504"/>
      <c r="G2119" s="7">
        <f t="shared" si="33"/>
        <v>0</v>
      </c>
    </row>
    <row r="2120" spans="3:7" x14ac:dyDescent="0.3">
      <c r="C2120" s="272"/>
      <c r="D2120" s="272"/>
      <c r="E2120" s="272"/>
      <c r="F2120" s="504"/>
      <c r="G2120" s="7">
        <f t="shared" si="33"/>
        <v>0</v>
      </c>
    </row>
    <row r="2121" spans="3:7" x14ac:dyDescent="0.3">
      <c r="C2121" s="272"/>
      <c r="D2121" s="272"/>
      <c r="E2121" s="272"/>
      <c r="F2121" s="504"/>
      <c r="G2121" s="7">
        <f t="shared" si="33"/>
        <v>0</v>
      </c>
    </row>
    <row r="2122" spans="3:7" x14ac:dyDescent="0.3">
      <c r="C2122" s="272"/>
      <c r="D2122" s="272"/>
      <c r="E2122" s="272"/>
      <c r="F2122" s="504"/>
      <c r="G2122" s="7">
        <f t="shared" si="33"/>
        <v>0</v>
      </c>
    </row>
    <row r="2123" spans="3:7" x14ac:dyDescent="0.3">
      <c r="C2123" s="272"/>
      <c r="D2123" s="272"/>
      <c r="E2123" s="272"/>
      <c r="F2123" s="504"/>
      <c r="G2123" s="7">
        <f t="shared" si="33"/>
        <v>0</v>
      </c>
    </row>
    <row r="2124" spans="3:7" x14ac:dyDescent="0.3">
      <c r="C2124" s="272"/>
      <c r="D2124" s="272"/>
      <c r="E2124" s="272"/>
      <c r="F2124" s="504"/>
      <c r="G2124" s="7">
        <f t="shared" si="33"/>
        <v>0</v>
      </c>
    </row>
    <row r="2125" spans="3:7" x14ac:dyDescent="0.3">
      <c r="C2125" s="272"/>
      <c r="D2125" s="272"/>
      <c r="E2125" s="272"/>
      <c r="F2125" s="504"/>
      <c r="G2125" s="7">
        <f t="shared" si="33"/>
        <v>0</v>
      </c>
    </row>
    <row r="2126" spans="3:7" x14ac:dyDescent="0.3">
      <c r="C2126" s="272"/>
      <c r="D2126" s="272"/>
      <c r="E2126" s="272"/>
      <c r="F2126" s="504"/>
      <c r="G2126" s="7">
        <f t="shared" si="33"/>
        <v>0</v>
      </c>
    </row>
    <row r="2127" spans="3:7" x14ac:dyDescent="0.3">
      <c r="C2127" s="272"/>
      <c r="D2127" s="272"/>
      <c r="E2127" s="272"/>
      <c r="F2127" s="504"/>
      <c r="G2127" s="7">
        <f t="shared" si="33"/>
        <v>0</v>
      </c>
    </row>
    <row r="2128" spans="3:7" x14ac:dyDescent="0.3">
      <c r="C2128" s="272"/>
      <c r="D2128" s="272"/>
      <c r="E2128" s="272"/>
      <c r="F2128" s="504"/>
      <c r="G2128" s="7">
        <f t="shared" si="33"/>
        <v>0</v>
      </c>
    </row>
    <row r="2129" spans="3:7" x14ac:dyDescent="0.3">
      <c r="C2129" s="272"/>
      <c r="D2129" s="272"/>
      <c r="E2129" s="272"/>
      <c r="F2129" s="504"/>
      <c r="G2129" s="7">
        <f t="shared" si="33"/>
        <v>0</v>
      </c>
    </row>
    <row r="2130" spans="3:7" x14ac:dyDescent="0.3">
      <c r="C2130" s="272"/>
      <c r="D2130" s="272"/>
      <c r="E2130" s="272"/>
      <c r="F2130" s="504"/>
      <c r="G2130" s="7">
        <f t="shared" si="33"/>
        <v>0</v>
      </c>
    </row>
    <row r="2131" spans="3:7" x14ac:dyDescent="0.3">
      <c r="C2131" s="272"/>
      <c r="D2131" s="272"/>
      <c r="E2131" s="272"/>
      <c r="F2131" s="504"/>
      <c r="G2131" s="7">
        <f t="shared" si="33"/>
        <v>0</v>
      </c>
    </row>
    <row r="2132" spans="3:7" x14ac:dyDescent="0.3">
      <c r="C2132" s="272"/>
      <c r="D2132" s="272"/>
      <c r="E2132" s="272"/>
      <c r="F2132" s="504"/>
      <c r="G2132" s="7">
        <f t="shared" si="33"/>
        <v>0</v>
      </c>
    </row>
    <row r="2133" spans="3:7" x14ac:dyDescent="0.3">
      <c r="C2133" s="272"/>
      <c r="D2133" s="272"/>
      <c r="E2133" s="272"/>
      <c r="F2133" s="504"/>
      <c r="G2133" s="7">
        <f t="shared" si="33"/>
        <v>0</v>
      </c>
    </row>
    <row r="2134" spans="3:7" x14ac:dyDescent="0.3">
      <c r="C2134" s="272"/>
      <c r="D2134" s="272"/>
      <c r="E2134" s="272"/>
      <c r="F2134" s="504"/>
      <c r="G2134" s="7">
        <f t="shared" si="33"/>
        <v>0</v>
      </c>
    </row>
    <row r="2135" spans="3:7" x14ac:dyDescent="0.3">
      <c r="C2135" s="272"/>
      <c r="D2135" s="272"/>
      <c r="E2135" s="272"/>
      <c r="F2135" s="504"/>
      <c r="G2135" s="7">
        <f t="shared" si="33"/>
        <v>0</v>
      </c>
    </row>
    <row r="2136" spans="3:7" x14ac:dyDescent="0.3">
      <c r="C2136" s="272"/>
      <c r="D2136" s="272"/>
      <c r="E2136" s="272"/>
      <c r="F2136" s="504"/>
      <c r="G2136" s="7">
        <f t="shared" si="33"/>
        <v>0</v>
      </c>
    </row>
    <row r="2137" spans="3:7" x14ac:dyDescent="0.3">
      <c r="C2137" s="272"/>
      <c r="D2137" s="272"/>
      <c r="E2137" s="272"/>
      <c r="F2137" s="504"/>
      <c r="G2137" s="7">
        <f t="shared" si="33"/>
        <v>0</v>
      </c>
    </row>
    <row r="2138" spans="3:7" x14ac:dyDescent="0.3">
      <c r="C2138" s="272"/>
      <c r="D2138" s="272"/>
      <c r="E2138" s="272"/>
      <c r="F2138" s="504"/>
      <c r="G2138" s="7">
        <f t="shared" si="33"/>
        <v>0</v>
      </c>
    </row>
    <row r="2139" spans="3:7" x14ac:dyDescent="0.3">
      <c r="C2139" s="272"/>
      <c r="D2139" s="272"/>
      <c r="E2139" s="272"/>
      <c r="F2139" s="504"/>
      <c r="G2139" s="7">
        <f t="shared" si="33"/>
        <v>0</v>
      </c>
    </row>
    <row r="2140" spans="3:7" x14ac:dyDescent="0.3">
      <c r="C2140" s="272"/>
      <c r="D2140" s="272"/>
      <c r="E2140" s="272"/>
      <c r="F2140" s="504"/>
      <c r="G2140" s="7">
        <f t="shared" si="33"/>
        <v>0</v>
      </c>
    </row>
    <row r="2141" spans="3:7" x14ac:dyDescent="0.3">
      <c r="C2141" s="272"/>
      <c r="D2141" s="272"/>
      <c r="E2141" s="272"/>
      <c r="F2141" s="504"/>
      <c r="G2141" s="7">
        <f t="shared" si="33"/>
        <v>0</v>
      </c>
    </row>
    <row r="2142" spans="3:7" x14ac:dyDescent="0.3">
      <c r="C2142" s="272"/>
      <c r="D2142" s="272"/>
      <c r="E2142" s="272"/>
      <c r="F2142" s="504"/>
      <c r="G2142" s="7">
        <f t="shared" si="33"/>
        <v>0</v>
      </c>
    </row>
    <row r="2143" spans="3:7" x14ac:dyDescent="0.3">
      <c r="C2143" s="272"/>
      <c r="D2143" s="272"/>
      <c r="E2143" s="272"/>
      <c r="F2143" s="504"/>
      <c r="G2143" s="7">
        <f t="shared" si="33"/>
        <v>0</v>
      </c>
    </row>
    <row r="2144" spans="3:7" x14ac:dyDescent="0.3">
      <c r="C2144" s="272"/>
      <c r="D2144" s="272"/>
      <c r="E2144" s="272"/>
      <c r="F2144" s="504"/>
      <c r="G2144" s="7">
        <f t="shared" si="33"/>
        <v>0</v>
      </c>
    </row>
    <row r="2145" spans="3:7" x14ac:dyDescent="0.3">
      <c r="C2145" s="272"/>
      <c r="D2145" s="272"/>
      <c r="E2145" s="272"/>
      <c r="F2145" s="504"/>
      <c r="G2145" s="7">
        <f t="shared" si="33"/>
        <v>0</v>
      </c>
    </row>
    <row r="2146" spans="3:7" x14ac:dyDescent="0.3">
      <c r="C2146" s="272"/>
      <c r="D2146" s="272"/>
      <c r="E2146" s="272"/>
      <c r="F2146" s="504"/>
      <c r="G2146" s="7">
        <f t="shared" si="33"/>
        <v>0</v>
      </c>
    </row>
    <row r="2147" spans="3:7" x14ac:dyDescent="0.3">
      <c r="C2147" s="272"/>
      <c r="D2147" s="272"/>
      <c r="E2147" s="272"/>
      <c r="F2147" s="504"/>
      <c r="G2147" s="7">
        <f t="shared" si="33"/>
        <v>0</v>
      </c>
    </row>
    <row r="2148" spans="3:7" x14ac:dyDescent="0.3">
      <c r="C2148" s="272"/>
      <c r="D2148" s="272"/>
      <c r="E2148" s="272"/>
      <c r="F2148" s="504"/>
      <c r="G2148" s="7">
        <f t="shared" si="33"/>
        <v>0</v>
      </c>
    </row>
    <row r="2149" spans="3:7" x14ac:dyDescent="0.3">
      <c r="C2149" s="272"/>
      <c r="D2149" s="272"/>
      <c r="E2149" s="272"/>
      <c r="F2149" s="504"/>
      <c r="G2149" s="7">
        <f t="shared" si="33"/>
        <v>0</v>
      </c>
    </row>
    <row r="2150" spans="3:7" x14ac:dyDescent="0.3">
      <c r="C2150" s="272"/>
      <c r="D2150" s="272"/>
      <c r="E2150" s="272"/>
      <c r="F2150" s="504"/>
      <c r="G2150" s="7">
        <f t="shared" si="33"/>
        <v>0</v>
      </c>
    </row>
    <row r="2151" spans="3:7" x14ac:dyDescent="0.3">
      <c r="C2151" s="272"/>
      <c r="D2151" s="272"/>
      <c r="E2151" s="272"/>
      <c r="F2151" s="504"/>
      <c r="G2151" s="7">
        <f t="shared" si="33"/>
        <v>0</v>
      </c>
    </row>
    <row r="2152" spans="3:7" x14ac:dyDescent="0.3">
      <c r="C2152" s="272"/>
      <c r="D2152" s="272"/>
      <c r="E2152" s="272"/>
      <c r="F2152" s="504"/>
      <c r="G2152" s="7">
        <f t="shared" si="33"/>
        <v>0</v>
      </c>
    </row>
    <row r="2153" spans="3:7" x14ac:dyDescent="0.3">
      <c r="C2153" s="272"/>
      <c r="D2153" s="272"/>
      <c r="E2153" s="272"/>
      <c r="F2153" s="504"/>
      <c r="G2153" s="7">
        <f t="shared" si="33"/>
        <v>0</v>
      </c>
    </row>
    <row r="2154" spans="3:7" x14ac:dyDescent="0.3">
      <c r="C2154" s="272"/>
      <c r="D2154" s="272"/>
      <c r="E2154" s="272"/>
      <c r="F2154" s="504"/>
      <c r="G2154" s="7">
        <f t="shared" si="33"/>
        <v>0</v>
      </c>
    </row>
    <row r="2155" spans="3:7" x14ac:dyDescent="0.3">
      <c r="C2155" s="272"/>
      <c r="D2155" s="272"/>
      <c r="E2155" s="272"/>
      <c r="F2155" s="504"/>
      <c r="G2155" s="7">
        <f t="shared" si="33"/>
        <v>0</v>
      </c>
    </row>
    <row r="2156" spans="3:7" x14ac:dyDescent="0.3">
      <c r="C2156" s="272"/>
      <c r="D2156" s="272"/>
      <c r="E2156" s="272"/>
      <c r="F2156" s="504"/>
      <c r="G2156" s="7">
        <f t="shared" si="33"/>
        <v>0</v>
      </c>
    </row>
    <row r="2157" spans="3:7" x14ac:dyDescent="0.3">
      <c r="C2157" s="272"/>
      <c r="D2157" s="272"/>
      <c r="E2157" s="272"/>
      <c r="F2157" s="504"/>
      <c r="G2157" s="7">
        <f t="shared" si="33"/>
        <v>0</v>
      </c>
    </row>
    <row r="2158" spans="3:7" x14ac:dyDescent="0.3">
      <c r="C2158" s="272"/>
      <c r="D2158" s="272"/>
      <c r="E2158" s="272"/>
      <c r="F2158" s="504"/>
      <c r="G2158" s="7">
        <f t="shared" si="33"/>
        <v>0</v>
      </c>
    </row>
    <row r="2159" spans="3:7" x14ac:dyDescent="0.3">
      <c r="C2159" s="272"/>
      <c r="D2159" s="272"/>
      <c r="E2159" s="272"/>
      <c r="F2159" s="504"/>
      <c r="G2159" s="7">
        <f t="shared" si="33"/>
        <v>0</v>
      </c>
    </row>
    <row r="2160" spans="3:7" x14ac:dyDescent="0.3">
      <c r="C2160" s="272"/>
      <c r="D2160" s="272"/>
      <c r="E2160" s="272"/>
      <c r="F2160" s="504"/>
      <c r="G2160" s="7">
        <f t="shared" si="33"/>
        <v>0</v>
      </c>
    </row>
    <row r="2161" spans="3:7" x14ac:dyDescent="0.3">
      <c r="C2161" s="272"/>
      <c r="D2161" s="272"/>
      <c r="E2161" s="272"/>
      <c r="F2161" s="504"/>
      <c r="G2161" s="7">
        <f t="shared" si="33"/>
        <v>0</v>
      </c>
    </row>
    <row r="2162" spans="3:7" x14ac:dyDescent="0.3">
      <c r="C2162" s="272"/>
      <c r="D2162" s="272"/>
      <c r="E2162" s="272"/>
      <c r="F2162" s="504"/>
      <c r="G2162" s="7">
        <f t="shared" si="33"/>
        <v>0</v>
      </c>
    </row>
    <row r="2163" spans="3:7" x14ac:dyDescent="0.3">
      <c r="C2163" s="272"/>
      <c r="D2163" s="272"/>
      <c r="E2163" s="272"/>
      <c r="F2163" s="504"/>
      <c r="G2163" s="7">
        <f t="shared" si="33"/>
        <v>0</v>
      </c>
    </row>
    <row r="2164" spans="3:7" x14ac:dyDescent="0.3">
      <c r="C2164" s="272"/>
      <c r="D2164" s="272"/>
      <c r="E2164" s="272"/>
      <c r="F2164" s="504"/>
      <c r="G2164" s="7">
        <f t="shared" si="33"/>
        <v>0</v>
      </c>
    </row>
    <row r="2165" spans="3:7" x14ac:dyDescent="0.3">
      <c r="C2165" s="272"/>
      <c r="D2165" s="272"/>
      <c r="E2165" s="272"/>
      <c r="F2165" s="504"/>
      <c r="G2165" s="7">
        <f t="shared" si="33"/>
        <v>0</v>
      </c>
    </row>
    <row r="2166" spans="3:7" x14ac:dyDescent="0.3">
      <c r="C2166" s="272"/>
      <c r="D2166" s="272"/>
      <c r="E2166" s="272"/>
      <c r="F2166" s="504"/>
      <c r="G2166" s="7">
        <f t="shared" si="33"/>
        <v>0</v>
      </c>
    </row>
    <row r="2167" spans="3:7" x14ac:dyDescent="0.3">
      <c r="C2167" s="272"/>
      <c r="D2167" s="272"/>
      <c r="E2167" s="272"/>
      <c r="F2167" s="504"/>
      <c r="G2167" s="7">
        <f t="shared" si="33"/>
        <v>0</v>
      </c>
    </row>
    <row r="2168" spans="3:7" x14ac:dyDescent="0.3">
      <c r="C2168" s="272"/>
      <c r="D2168" s="272"/>
      <c r="E2168" s="272"/>
      <c r="F2168" s="504"/>
      <c r="G2168" s="7">
        <f t="shared" si="33"/>
        <v>0</v>
      </c>
    </row>
    <row r="2169" spans="3:7" x14ac:dyDescent="0.3">
      <c r="C2169" s="272"/>
      <c r="D2169" s="272"/>
      <c r="E2169" s="272"/>
      <c r="F2169" s="504"/>
      <c r="G2169" s="7">
        <f t="shared" si="33"/>
        <v>0</v>
      </c>
    </row>
    <row r="2170" spans="3:7" x14ac:dyDescent="0.3">
      <c r="C2170" s="272"/>
      <c r="D2170" s="272"/>
      <c r="E2170" s="272"/>
      <c r="F2170" s="504"/>
      <c r="G2170" s="7">
        <f t="shared" ref="G2170:G2233" si="34">IF(F2170="Bébé actif",14,IF(F2170="Récréatif",35,IF(F2170="Récréatif STR",35,IF(F2170="Récréatif GR",35,IF(F2170="Récréatif PK",35,IF(F2170="Récréatif adaptée",20,0))))))</f>
        <v>0</v>
      </c>
    </row>
    <row r="2171" spans="3:7" x14ac:dyDescent="0.3">
      <c r="C2171" s="272"/>
      <c r="D2171" s="272"/>
      <c r="E2171" s="272"/>
      <c r="F2171" s="504"/>
      <c r="G2171" s="7">
        <f t="shared" si="34"/>
        <v>0</v>
      </c>
    </row>
    <row r="2172" spans="3:7" x14ac:dyDescent="0.3">
      <c r="C2172" s="272"/>
      <c r="D2172" s="272"/>
      <c r="E2172" s="272"/>
      <c r="F2172" s="504"/>
      <c r="G2172" s="7">
        <f t="shared" si="34"/>
        <v>0</v>
      </c>
    </row>
    <row r="2173" spans="3:7" x14ac:dyDescent="0.3">
      <c r="C2173" s="272"/>
      <c r="D2173" s="272"/>
      <c r="E2173" s="272"/>
      <c r="F2173" s="504"/>
      <c r="G2173" s="7">
        <f t="shared" si="34"/>
        <v>0</v>
      </c>
    </row>
    <row r="2174" spans="3:7" x14ac:dyDescent="0.3">
      <c r="C2174" s="272"/>
      <c r="D2174" s="272"/>
      <c r="E2174" s="272"/>
      <c r="F2174" s="504"/>
      <c r="G2174" s="7">
        <f t="shared" si="34"/>
        <v>0</v>
      </c>
    </row>
    <row r="2175" spans="3:7" x14ac:dyDescent="0.3">
      <c r="C2175" s="272"/>
      <c r="D2175" s="272"/>
      <c r="E2175" s="272"/>
      <c r="F2175" s="504"/>
      <c r="G2175" s="7">
        <f t="shared" si="34"/>
        <v>0</v>
      </c>
    </row>
    <row r="2176" spans="3:7" x14ac:dyDescent="0.3">
      <c r="C2176" s="272"/>
      <c r="D2176" s="272"/>
      <c r="E2176" s="272"/>
      <c r="F2176" s="504"/>
      <c r="G2176" s="7">
        <f t="shared" si="34"/>
        <v>0</v>
      </c>
    </row>
    <row r="2177" spans="3:7" x14ac:dyDescent="0.3">
      <c r="C2177" s="272"/>
      <c r="D2177" s="272"/>
      <c r="E2177" s="272"/>
      <c r="F2177" s="504"/>
      <c r="G2177" s="7">
        <f t="shared" si="34"/>
        <v>0</v>
      </c>
    </row>
    <row r="2178" spans="3:7" x14ac:dyDescent="0.3">
      <c r="C2178" s="272"/>
      <c r="D2178" s="272"/>
      <c r="E2178" s="272"/>
      <c r="F2178" s="504"/>
      <c r="G2178" s="7">
        <f t="shared" si="34"/>
        <v>0</v>
      </c>
    </row>
    <row r="2179" spans="3:7" x14ac:dyDescent="0.3">
      <c r="C2179" s="272"/>
      <c r="D2179" s="272"/>
      <c r="E2179" s="272"/>
      <c r="F2179" s="504"/>
      <c r="G2179" s="7">
        <f t="shared" si="34"/>
        <v>0</v>
      </c>
    </row>
    <row r="2180" spans="3:7" x14ac:dyDescent="0.3">
      <c r="C2180" s="272"/>
      <c r="D2180" s="272"/>
      <c r="E2180" s="272"/>
      <c r="F2180" s="504"/>
      <c r="G2180" s="7">
        <f t="shared" si="34"/>
        <v>0</v>
      </c>
    </row>
    <row r="2181" spans="3:7" x14ac:dyDescent="0.3">
      <c r="C2181" s="272"/>
      <c r="D2181" s="272"/>
      <c r="E2181" s="272"/>
      <c r="F2181" s="504"/>
      <c r="G2181" s="7">
        <f t="shared" si="34"/>
        <v>0</v>
      </c>
    </row>
    <row r="2182" spans="3:7" x14ac:dyDescent="0.3">
      <c r="C2182" s="272"/>
      <c r="D2182" s="272"/>
      <c r="E2182" s="272"/>
      <c r="F2182" s="504"/>
      <c r="G2182" s="7">
        <f t="shared" si="34"/>
        <v>0</v>
      </c>
    </row>
    <row r="2183" spans="3:7" x14ac:dyDescent="0.3">
      <c r="C2183" s="272"/>
      <c r="D2183" s="272"/>
      <c r="E2183" s="272"/>
      <c r="F2183" s="504"/>
      <c r="G2183" s="7">
        <f t="shared" si="34"/>
        <v>0</v>
      </c>
    </row>
    <row r="2184" spans="3:7" x14ac:dyDescent="0.3">
      <c r="C2184" s="272"/>
      <c r="D2184" s="272"/>
      <c r="E2184" s="272"/>
      <c r="F2184" s="504"/>
      <c r="G2184" s="7">
        <f t="shared" si="34"/>
        <v>0</v>
      </c>
    </row>
    <row r="2185" spans="3:7" x14ac:dyDescent="0.3">
      <c r="C2185" s="272"/>
      <c r="D2185" s="272"/>
      <c r="E2185" s="272"/>
      <c r="F2185" s="504"/>
      <c r="G2185" s="7">
        <f t="shared" si="34"/>
        <v>0</v>
      </c>
    </row>
    <row r="2186" spans="3:7" x14ac:dyDescent="0.3">
      <c r="C2186" s="272"/>
      <c r="D2186" s="272"/>
      <c r="E2186" s="272"/>
      <c r="F2186" s="504"/>
      <c r="G2186" s="7">
        <f t="shared" si="34"/>
        <v>0</v>
      </c>
    </row>
    <row r="2187" spans="3:7" x14ac:dyDescent="0.3">
      <c r="C2187" s="272"/>
      <c r="D2187" s="272"/>
      <c r="E2187" s="272"/>
      <c r="F2187" s="504"/>
      <c r="G2187" s="7">
        <f t="shared" si="34"/>
        <v>0</v>
      </c>
    </row>
    <row r="2188" spans="3:7" x14ac:dyDescent="0.3">
      <c r="C2188" s="272"/>
      <c r="D2188" s="272"/>
      <c r="E2188" s="272"/>
      <c r="F2188" s="504"/>
      <c r="G2188" s="7">
        <f t="shared" si="34"/>
        <v>0</v>
      </c>
    </row>
    <row r="2189" spans="3:7" x14ac:dyDescent="0.3">
      <c r="C2189" s="272"/>
      <c r="D2189" s="272"/>
      <c r="E2189" s="272"/>
      <c r="F2189" s="504"/>
      <c r="G2189" s="7">
        <f t="shared" si="34"/>
        <v>0</v>
      </c>
    </row>
    <row r="2190" spans="3:7" x14ac:dyDescent="0.3">
      <c r="C2190" s="272"/>
      <c r="D2190" s="272"/>
      <c r="E2190" s="272"/>
      <c r="F2190" s="504"/>
      <c r="G2190" s="7">
        <f t="shared" si="34"/>
        <v>0</v>
      </c>
    </row>
    <row r="2191" spans="3:7" x14ac:dyDescent="0.3">
      <c r="C2191" s="272"/>
      <c r="D2191" s="272"/>
      <c r="E2191" s="272"/>
      <c r="F2191" s="504"/>
      <c r="G2191" s="7">
        <f t="shared" si="34"/>
        <v>0</v>
      </c>
    </row>
    <row r="2192" spans="3:7" x14ac:dyDescent="0.3">
      <c r="C2192" s="272"/>
      <c r="D2192" s="272"/>
      <c r="E2192" s="272"/>
      <c r="F2192" s="504"/>
      <c r="G2192" s="7">
        <f t="shared" si="34"/>
        <v>0</v>
      </c>
    </row>
    <row r="2193" spans="3:7" x14ac:dyDescent="0.3">
      <c r="C2193" s="272"/>
      <c r="D2193" s="272"/>
      <c r="E2193" s="272"/>
      <c r="F2193" s="504"/>
      <c r="G2193" s="7">
        <f t="shared" si="34"/>
        <v>0</v>
      </c>
    </row>
    <row r="2194" spans="3:7" x14ac:dyDescent="0.3">
      <c r="C2194" s="272"/>
      <c r="D2194" s="272"/>
      <c r="E2194" s="272"/>
      <c r="F2194" s="504"/>
      <c r="G2194" s="7">
        <f t="shared" si="34"/>
        <v>0</v>
      </c>
    </row>
    <row r="2195" spans="3:7" x14ac:dyDescent="0.3">
      <c r="C2195" s="272"/>
      <c r="D2195" s="272"/>
      <c r="E2195" s="272"/>
      <c r="F2195" s="504"/>
      <c r="G2195" s="7">
        <f t="shared" si="34"/>
        <v>0</v>
      </c>
    </row>
    <row r="2196" spans="3:7" x14ac:dyDescent="0.3">
      <c r="C2196" s="272"/>
      <c r="D2196" s="272"/>
      <c r="E2196" s="272"/>
      <c r="F2196" s="504"/>
      <c r="G2196" s="7">
        <f t="shared" si="34"/>
        <v>0</v>
      </c>
    </row>
    <row r="2197" spans="3:7" x14ac:dyDescent="0.3">
      <c r="C2197" s="272"/>
      <c r="D2197" s="272"/>
      <c r="E2197" s="272"/>
      <c r="F2197" s="504"/>
      <c r="G2197" s="7">
        <f t="shared" si="34"/>
        <v>0</v>
      </c>
    </row>
    <row r="2198" spans="3:7" x14ac:dyDescent="0.3">
      <c r="C2198" s="272"/>
      <c r="D2198" s="272"/>
      <c r="E2198" s="272"/>
      <c r="F2198" s="504"/>
      <c r="G2198" s="7">
        <f t="shared" si="34"/>
        <v>0</v>
      </c>
    </row>
    <row r="2199" spans="3:7" x14ac:dyDescent="0.3">
      <c r="C2199" s="272"/>
      <c r="D2199" s="272"/>
      <c r="E2199" s="272"/>
      <c r="F2199" s="504"/>
      <c r="G2199" s="7">
        <f t="shared" si="34"/>
        <v>0</v>
      </c>
    </row>
    <row r="2200" spans="3:7" x14ac:dyDescent="0.3">
      <c r="C2200" s="272"/>
      <c r="D2200" s="272"/>
      <c r="E2200" s="272"/>
      <c r="F2200" s="504"/>
      <c r="G2200" s="7">
        <f t="shared" si="34"/>
        <v>0</v>
      </c>
    </row>
    <row r="2201" spans="3:7" x14ac:dyDescent="0.3">
      <c r="C2201" s="272"/>
      <c r="D2201" s="272"/>
      <c r="E2201" s="272"/>
      <c r="F2201" s="504"/>
      <c r="G2201" s="7">
        <f t="shared" si="34"/>
        <v>0</v>
      </c>
    </row>
    <row r="2202" spans="3:7" x14ac:dyDescent="0.3">
      <c r="C2202" s="272"/>
      <c r="D2202" s="272"/>
      <c r="E2202" s="272"/>
      <c r="F2202" s="504"/>
      <c r="G2202" s="7">
        <f t="shared" si="34"/>
        <v>0</v>
      </c>
    </row>
    <row r="2203" spans="3:7" x14ac:dyDescent="0.3">
      <c r="C2203" s="272"/>
      <c r="D2203" s="272"/>
      <c r="E2203" s="272"/>
      <c r="F2203" s="504"/>
      <c r="G2203" s="7">
        <f t="shared" si="34"/>
        <v>0</v>
      </c>
    </row>
    <row r="2204" spans="3:7" x14ac:dyDescent="0.3">
      <c r="C2204" s="272"/>
      <c r="D2204" s="272"/>
      <c r="E2204" s="272"/>
      <c r="F2204" s="504"/>
      <c r="G2204" s="7">
        <f t="shared" si="34"/>
        <v>0</v>
      </c>
    </row>
    <row r="2205" spans="3:7" x14ac:dyDescent="0.3">
      <c r="C2205" s="272"/>
      <c r="D2205" s="272"/>
      <c r="E2205" s="272"/>
      <c r="F2205" s="504"/>
      <c r="G2205" s="7">
        <f t="shared" si="34"/>
        <v>0</v>
      </c>
    </row>
    <row r="2206" spans="3:7" x14ac:dyDescent="0.3">
      <c r="C2206" s="272"/>
      <c r="D2206" s="272"/>
      <c r="E2206" s="272"/>
      <c r="F2206" s="504"/>
      <c r="G2206" s="7">
        <f t="shared" si="34"/>
        <v>0</v>
      </c>
    </row>
    <row r="2207" spans="3:7" x14ac:dyDescent="0.3">
      <c r="C2207" s="272"/>
      <c r="D2207" s="272"/>
      <c r="E2207" s="272"/>
      <c r="F2207" s="504"/>
      <c r="G2207" s="7">
        <f t="shared" si="34"/>
        <v>0</v>
      </c>
    </row>
    <row r="2208" spans="3:7" x14ac:dyDescent="0.3">
      <c r="C2208" s="272"/>
      <c r="D2208" s="272"/>
      <c r="E2208" s="272"/>
      <c r="F2208" s="504"/>
      <c r="G2208" s="7">
        <f t="shared" si="34"/>
        <v>0</v>
      </c>
    </row>
    <row r="2209" spans="3:7" x14ac:dyDescent="0.3">
      <c r="C2209" s="272"/>
      <c r="D2209" s="272"/>
      <c r="E2209" s="272"/>
      <c r="F2209" s="504"/>
      <c r="G2209" s="7">
        <f t="shared" si="34"/>
        <v>0</v>
      </c>
    </row>
    <row r="2210" spans="3:7" x14ac:dyDescent="0.3">
      <c r="C2210" s="272"/>
      <c r="D2210" s="272"/>
      <c r="E2210" s="272"/>
      <c r="F2210" s="504"/>
      <c r="G2210" s="7">
        <f t="shared" si="34"/>
        <v>0</v>
      </c>
    </row>
    <row r="2211" spans="3:7" x14ac:dyDescent="0.3">
      <c r="C2211" s="272"/>
      <c r="D2211" s="272"/>
      <c r="E2211" s="272"/>
      <c r="F2211" s="504"/>
      <c r="G2211" s="7">
        <f t="shared" si="34"/>
        <v>0</v>
      </c>
    </row>
    <row r="2212" spans="3:7" x14ac:dyDescent="0.3">
      <c r="C2212" s="272"/>
      <c r="D2212" s="272"/>
      <c r="E2212" s="272"/>
      <c r="F2212" s="504"/>
      <c r="G2212" s="7">
        <f t="shared" si="34"/>
        <v>0</v>
      </c>
    </row>
    <row r="2213" spans="3:7" x14ac:dyDescent="0.3">
      <c r="C2213" s="272"/>
      <c r="D2213" s="272"/>
      <c r="E2213" s="272"/>
      <c r="F2213" s="504"/>
      <c r="G2213" s="7">
        <f t="shared" si="34"/>
        <v>0</v>
      </c>
    </row>
    <row r="2214" spans="3:7" x14ac:dyDescent="0.3">
      <c r="C2214" s="272"/>
      <c r="D2214" s="272"/>
      <c r="E2214" s="272"/>
      <c r="F2214" s="504"/>
      <c r="G2214" s="7">
        <f t="shared" si="34"/>
        <v>0</v>
      </c>
    </row>
    <row r="2215" spans="3:7" x14ac:dyDescent="0.3">
      <c r="C2215" s="272"/>
      <c r="D2215" s="272"/>
      <c r="E2215" s="272"/>
      <c r="F2215" s="504"/>
      <c r="G2215" s="7">
        <f t="shared" si="34"/>
        <v>0</v>
      </c>
    </row>
    <row r="2216" spans="3:7" x14ac:dyDescent="0.3">
      <c r="C2216" s="272"/>
      <c r="D2216" s="272"/>
      <c r="E2216" s="272"/>
      <c r="F2216" s="504"/>
      <c r="G2216" s="7">
        <f t="shared" si="34"/>
        <v>0</v>
      </c>
    </row>
    <row r="2217" spans="3:7" x14ac:dyDescent="0.3">
      <c r="C2217" s="272"/>
      <c r="D2217" s="272"/>
      <c r="E2217" s="272"/>
      <c r="F2217" s="504"/>
      <c r="G2217" s="7">
        <f t="shared" si="34"/>
        <v>0</v>
      </c>
    </row>
    <row r="2218" spans="3:7" x14ac:dyDescent="0.3">
      <c r="C2218" s="272"/>
      <c r="D2218" s="272"/>
      <c r="E2218" s="272"/>
      <c r="F2218" s="504"/>
      <c r="G2218" s="7">
        <f t="shared" si="34"/>
        <v>0</v>
      </c>
    </row>
    <row r="2219" spans="3:7" x14ac:dyDescent="0.3">
      <c r="C2219" s="272"/>
      <c r="D2219" s="272"/>
      <c r="E2219" s="272"/>
      <c r="F2219" s="504"/>
      <c r="G2219" s="7">
        <f t="shared" si="34"/>
        <v>0</v>
      </c>
    </row>
    <row r="2220" spans="3:7" x14ac:dyDescent="0.3">
      <c r="C2220" s="272"/>
      <c r="D2220" s="272"/>
      <c r="E2220" s="272"/>
      <c r="F2220" s="504"/>
      <c r="G2220" s="7">
        <f t="shared" si="34"/>
        <v>0</v>
      </c>
    </row>
    <row r="2221" spans="3:7" x14ac:dyDescent="0.3">
      <c r="C2221" s="272"/>
      <c r="D2221" s="272"/>
      <c r="E2221" s="272"/>
      <c r="F2221" s="504"/>
      <c r="G2221" s="7">
        <f t="shared" si="34"/>
        <v>0</v>
      </c>
    </row>
    <row r="2222" spans="3:7" x14ac:dyDescent="0.3">
      <c r="C2222" s="272"/>
      <c r="D2222" s="272"/>
      <c r="E2222" s="272"/>
      <c r="F2222" s="504"/>
      <c r="G2222" s="7">
        <f t="shared" si="34"/>
        <v>0</v>
      </c>
    </row>
    <row r="2223" spans="3:7" x14ac:dyDescent="0.3">
      <c r="C2223" s="272"/>
      <c r="D2223" s="272"/>
      <c r="E2223" s="272"/>
      <c r="F2223" s="504"/>
      <c r="G2223" s="7">
        <f t="shared" si="34"/>
        <v>0</v>
      </c>
    </row>
    <row r="2224" spans="3:7" x14ac:dyDescent="0.3">
      <c r="C2224" s="272"/>
      <c r="D2224" s="272"/>
      <c r="E2224" s="272"/>
      <c r="F2224" s="504"/>
      <c r="G2224" s="7">
        <f t="shared" si="34"/>
        <v>0</v>
      </c>
    </row>
    <row r="2225" spans="3:7" x14ac:dyDescent="0.3">
      <c r="C2225" s="272"/>
      <c r="D2225" s="272"/>
      <c r="E2225" s="272"/>
      <c r="F2225" s="504"/>
      <c r="G2225" s="7">
        <f t="shared" si="34"/>
        <v>0</v>
      </c>
    </row>
    <row r="2226" spans="3:7" x14ac:dyDescent="0.3">
      <c r="C2226" s="272"/>
      <c r="D2226" s="272"/>
      <c r="E2226" s="272"/>
      <c r="F2226" s="504"/>
      <c r="G2226" s="7">
        <f t="shared" si="34"/>
        <v>0</v>
      </c>
    </row>
    <row r="2227" spans="3:7" x14ac:dyDescent="0.3">
      <c r="C2227" s="272"/>
      <c r="D2227" s="272"/>
      <c r="E2227" s="272"/>
      <c r="F2227" s="504"/>
      <c r="G2227" s="7">
        <f t="shared" si="34"/>
        <v>0</v>
      </c>
    </row>
    <row r="2228" spans="3:7" x14ac:dyDescent="0.3">
      <c r="C2228" s="272"/>
      <c r="D2228" s="272"/>
      <c r="E2228" s="272"/>
      <c r="F2228" s="504"/>
      <c r="G2228" s="7">
        <f t="shared" si="34"/>
        <v>0</v>
      </c>
    </row>
    <row r="2229" spans="3:7" x14ac:dyDescent="0.3">
      <c r="C2229" s="272"/>
      <c r="D2229" s="272"/>
      <c r="E2229" s="272"/>
      <c r="F2229" s="504"/>
      <c r="G2229" s="7">
        <f t="shared" si="34"/>
        <v>0</v>
      </c>
    </row>
    <row r="2230" spans="3:7" x14ac:dyDescent="0.3">
      <c r="C2230" s="272"/>
      <c r="D2230" s="272"/>
      <c r="E2230" s="272"/>
      <c r="F2230" s="504"/>
      <c r="G2230" s="7">
        <f t="shared" si="34"/>
        <v>0</v>
      </c>
    </row>
    <row r="2231" spans="3:7" x14ac:dyDescent="0.3">
      <c r="C2231" s="272"/>
      <c r="D2231" s="272"/>
      <c r="E2231" s="272"/>
      <c r="F2231" s="504"/>
      <c r="G2231" s="7">
        <f t="shared" si="34"/>
        <v>0</v>
      </c>
    </row>
    <row r="2232" spans="3:7" x14ac:dyDescent="0.3">
      <c r="C2232" s="272"/>
      <c r="D2232" s="272"/>
      <c r="E2232" s="272"/>
      <c r="F2232" s="504"/>
      <c r="G2232" s="7">
        <f t="shared" si="34"/>
        <v>0</v>
      </c>
    </row>
    <row r="2233" spans="3:7" x14ac:dyDescent="0.3">
      <c r="C2233" s="272"/>
      <c r="D2233" s="272"/>
      <c r="E2233" s="272"/>
      <c r="F2233" s="504"/>
      <c r="G2233" s="7">
        <f t="shared" si="34"/>
        <v>0</v>
      </c>
    </row>
    <row r="2234" spans="3:7" x14ac:dyDescent="0.3">
      <c r="C2234" s="272"/>
      <c r="D2234" s="272"/>
      <c r="E2234" s="272"/>
      <c r="F2234" s="504"/>
      <c r="G2234" s="7">
        <f t="shared" ref="G2234:G2297" si="35">IF(F2234="Bébé actif",14,IF(F2234="Récréatif",35,IF(F2234="Récréatif STR",35,IF(F2234="Récréatif GR",35,IF(F2234="Récréatif PK",35,IF(F2234="Récréatif adaptée",20,0))))))</f>
        <v>0</v>
      </c>
    </row>
    <row r="2235" spans="3:7" x14ac:dyDescent="0.3">
      <c r="C2235" s="272"/>
      <c r="D2235" s="272"/>
      <c r="E2235" s="272"/>
      <c r="F2235" s="504"/>
      <c r="G2235" s="7">
        <f t="shared" si="35"/>
        <v>0</v>
      </c>
    </row>
    <row r="2236" spans="3:7" x14ac:dyDescent="0.3">
      <c r="C2236" s="272"/>
      <c r="D2236" s="272"/>
      <c r="E2236" s="272"/>
      <c r="F2236" s="504"/>
      <c r="G2236" s="7">
        <f t="shared" si="35"/>
        <v>0</v>
      </c>
    </row>
    <row r="2237" spans="3:7" x14ac:dyDescent="0.3">
      <c r="C2237" s="272"/>
      <c r="D2237" s="272"/>
      <c r="E2237" s="272"/>
      <c r="F2237" s="504"/>
      <c r="G2237" s="7">
        <f t="shared" si="35"/>
        <v>0</v>
      </c>
    </row>
    <row r="2238" spans="3:7" x14ac:dyDescent="0.3">
      <c r="C2238" s="272"/>
      <c r="D2238" s="272"/>
      <c r="E2238" s="272"/>
      <c r="F2238" s="504"/>
      <c r="G2238" s="7">
        <f t="shared" si="35"/>
        <v>0</v>
      </c>
    </row>
    <row r="2239" spans="3:7" x14ac:dyDescent="0.3">
      <c r="C2239" s="272"/>
      <c r="D2239" s="272"/>
      <c r="E2239" s="272"/>
      <c r="F2239" s="504"/>
      <c r="G2239" s="7">
        <f t="shared" si="35"/>
        <v>0</v>
      </c>
    </row>
    <row r="2240" spans="3:7" x14ac:dyDescent="0.3">
      <c r="C2240" s="272"/>
      <c r="D2240" s="272"/>
      <c r="E2240" s="272"/>
      <c r="F2240" s="504"/>
      <c r="G2240" s="7">
        <f t="shared" si="35"/>
        <v>0</v>
      </c>
    </row>
    <row r="2241" spans="3:7" x14ac:dyDescent="0.3">
      <c r="C2241" s="272"/>
      <c r="D2241" s="272"/>
      <c r="E2241" s="272"/>
      <c r="F2241" s="504"/>
      <c r="G2241" s="7">
        <f t="shared" si="35"/>
        <v>0</v>
      </c>
    </row>
    <row r="2242" spans="3:7" x14ac:dyDescent="0.3">
      <c r="C2242" s="272"/>
      <c r="D2242" s="272"/>
      <c r="E2242" s="272"/>
      <c r="F2242" s="504"/>
      <c r="G2242" s="7">
        <f t="shared" si="35"/>
        <v>0</v>
      </c>
    </row>
    <row r="2243" spans="3:7" x14ac:dyDescent="0.3">
      <c r="C2243" s="272"/>
      <c r="D2243" s="272"/>
      <c r="E2243" s="272"/>
      <c r="F2243" s="504"/>
      <c r="G2243" s="7">
        <f t="shared" si="35"/>
        <v>0</v>
      </c>
    </row>
    <row r="2244" spans="3:7" x14ac:dyDescent="0.3">
      <c r="C2244" s="272"/>
      <c r="D2244" s="272"/>
      <c r="E2244" s="272"/>
      <c r="F2244" s="504"/>
      <c r="G2244" s="7">
        <f t="shared" si="35"/>
        <v>0</v>
      </c>
    </row>
    <row r="2245" spans="3:7" x14ac:dyDescent="0.3">
      <c r="C2245" s="272"/>
      <c r="D2245" s="272"/>
      <c r="E2245" s="272"/>
      <c r="F2245" s="504"/>
      <c r="G2245" s="7">
        <f t="shared" si="35"/>
        <v>0</v>
      </c>
    </row>
    <row r="2246" spans="3:7" x14ac:dyDescent="0.3">
      <c r="C2246" s="272"/>
      <c r="D2246" s="272"/>
      <c r="E2246" s="272"/>
      <c r="F2246" s="504"/>
      <c r="G2246" s="7">
        <f t="shared" si="35"/>
        <v>0</v>
      </c>
    </row>
    <row r="2247" spans="3:7" x14ac:dyDescent="0.3">
      <c r="C2247" s="272"/>
      <c r="D2247" s="272"/>
      <c r="E2247" s="272"/>
      <c r="F2247" s="504"/>
      <c r="G2247" s="7">
        <f t="shared" si="35"/>
        <v>0</v>
      </c>
    </row>
    <row r="2248" spans="3:7" x14ac:dyDescent="0.3">
      <c r="C2248" s="272"/>
      <c r="D2248" s="272"/>
      <c r="E2248" s="272"/>
      <c r="F2248" s="504"/>
      <c r="G2248" s="7">
        <f t="shared" si="35"/>
        <v>0</v>
      </c>
    </row>
    <row r="2249" spans="3:7" x14ac:dyDescent="0.3">
      <c r="C2249" s="272"/>
      <c r="D2249" s="272"/>
      <c r="E2249" s="272"/>
      <c r="F2249" s="504"/>
      <c r="G2249" s="7">
        <f t="shared" si="35"/>
        <v>0</v>
      </c>
    </row>
    <row r="2250" spans="3:7" x14ac:dyDescent="0.3">
      <c r="C2250" s="272"/>
      <c r="D2250" s="272"/>
      <c r="E2250" s="272"/>
      <c r="F2250" s="504"/>
      <c r="G2250" s="7">
        <f t="shared" si="35"/>
        <v>0</v>
      </c>
    </row>
    <row r="2251" spans="3:7" x14ac:dyDescent="0.3">
      <c r="C2251" s="272"/>
      <c r="D2251" s="272"/>
      <c r="E2251" s="272"/>
      <c r="F2251" s="504"/>
      <c r="G2251" s="7">
        <f t="shared" si="35"/>
        <v>0</v>
      </c>
    </row>
    <row r="2252" spans="3:7" x14ac:dyDescent="0.3">
      <c r="C2252" s="272"/>
      <c r="D2252" s="272"/>
      <c r="E2252" s="272"/>
      <c r="F2252" s="504"/>
      <c r="G2252" s="7">
        <f t="shared" si="35"/>
        <v>0</v>
      </c>
    </row>
    <row r="2253" spans="3:7" x14ac:dyDescent="0.3">
      <c r="C2253" s="272"/>
      <c r="D2253" s="272"/>
      <c r="E2253" s="272"/>
      <c r="F2253" s="504"/>
      <c r="G2253" s="7">
        <f t="shared" si="35"/>
        <v>0</v>
      </c>
    </row>
    <row r="2254" spans="3:7" x14ac:dyDescent="0.3">
      <c r="C2254" s="272"/>
      <c r="D2254" s="272"/>
      <c r="E2254" s="272"/>
      <c r="F2254" s="504"/>
      <c r="G2254" s="7">
        <f t="shared" si="35"/>
        <v>0</v>
      </c>
    </row>
    <row r="2255" spans="3:7" x14ac:dyDescent="0.3">
      <c r="C2255" s="272"/>
      <c r="D2255" s="272"/>
      <c r="E2255" s="272"/>
      <c r="F2255" s="504"/>
      <c r="G2255" s="7">
        <f t="shared" si="35"/>
        <v>0</v>
      </c>
    </row>
    <row r="2256" spans="3:7" x14ac:dyDescent="0.3">
      <c r="C2256" s="272"/>
      <c r="D2256" s="272"/>
      <c r="E2256" s="272"/>
      <c r="F2256" s="504"/>
      <c r="G2256" s="7">
        <f t="shared" si="35"/>
        <v>0</v>
      </c>
    </row>
    <row r="2257" spans="3:7" x14ac:dyDescent="0.3">
      <c r="C2257" s="272"/>
      <c r="D2257" s="272"/>
      <c r="E2257" s="272"/>
      <c r="F2257" s="504"/>
      <c r="G2257" s="7">
        <f t="shared" si="35"/>
        <v>0</v>
      </c>
    </row>
    <row r="2258" spans="3:7" x14ac:dyDescent="0.3">
      <c r="C2258" s="272"/>
      <c r="D2258" s="272"/>
      <c r="E2258" s="272"/>
      <c r="F2258" s="504"/>
      <c r="G2258" s="7">
        <f t="shared" si="35"/>
        <v>0</v>
      </c>
    </row>
    <row r="2259" spans="3:7" x14ac:dyDescent="0.3">
      <c r="C2259" s="272"/>
      <c r="D2259" s="272"/>
      <c r="E2259" s="272"/>
      <c r="F2259" s="504"/>
      <c r="G2259" s="7">
        <f t="shared" si="35"/>
        <v>0</v>
      </c>
    </row>
    <row r="2260" spans="3:7" x14ac:dyDescent="0.3">
      <c r="C2260" s="272"/>
      <c r="D2260" s="272"/>
      <c r="E2260" s="272"/>
      <c r="F2260" s="504"/>
      <c r="G2260" s="7">
        <f t="shared" si="35"/>
        <v>0</v>
      </c>
    </row>
    <row r="2261" spans="3:7" x14ac:dyDescent="0.3">
      <c r="C2261" s="272"/>
      <c r="D2261" s="272"/>
      <c r="E2261" s="272"/>
      <c r="F2261" s="504"/>
      <c r="G2261" s="7">
        <f t="shared" si="35"/>
        <v>0</v>
      </c>
    </row>
    <row r="2262" spans="3:7" x14ac:dyDescent="0.3">
      <c r="C2262" s="272"/>
      <c r="D2262" s="272"/>
      <c r="E2262" s="272"/>
      <c r="F2262" s="504"/>
      <c r="G2262" s="7">
        <f t="shared" si="35"/>
        <v>0</v>
      </c>
    </row>
    <row r="2263" spans="3:7" x14ac:dyDescent="0.3">
      <c r="C2263" s="272"/>
      <c r="D2263" s="272"/>
      <c r="E2263" s="272"/>
      <c r="F2263" s="504"/>
      <c r="G2263" s="7">
        <f t="shared" si="35"/>
        <v>0</v>
      </c>
    </row>
    <row r="2264" spans="3:7" x14ac:dyDescent="0.3">
      <c r="C2264" s="272"/>
      <c r="D2264" s="272"/>
      <c r="E2264" s="272"/>
      <c r="F2264" s="504"/>
      <c r="G2264" s="7">
        <f t="shared" si="35"/>
        <v>0</v>
      </c>
    </row>
    <row r="2265" spans="3:7" x14ac:dyDescent="0.3">
      <c r="C2265" s="272"/>
      <c r="D2265" s="272"/>
      <c r="E2265" s="272"/>
      <c r="F2265" s="504"/>
      <c r="G2265" s="7">
        <f t="shared" si="35"/>
        <v>0</v>
      </c>
    </row>
    <row r="2266" spans="3:7" x14ac:dyDescent="0.3">
      <c r="C2266" s="272"/>
      <c r="D2266" s="272"/>
      <c r="E2266" s="272"/>
      <c r="F2266" s="504"/>
      <c r="G2266" s="7">
        <f t="shared" si="35"/>
        <v>0</v>
      </c>
    </row>
    <row r="2267" spans="3:7" x14ac:dyDescent="0.3">
      <c r="C2267" s="272"/>
      <c r="D2267" s="272"/>
      <c r="E2267" s="272"/>
      <c r="F2267" s="504"/>
      <c r="G2267" s="7">
        <f t="shared" si="35"/>
        <v>0</v>
      </c>
    </row>
    <row r="2268" spans="3:7" x14ac:dyDescent="0.3">
      <c r="C2268" s="272"/>
      <c r="D2268" s="272"/>
      <c r="E2268" s="272"/>
      <c r="F2268" s="504"/>
      <c r="G2268" s="7">
        <f t="shared" si="35"/>
        <v>0</v>
      </c>
    </row>
    <row r="2269" spans="3:7" x14ac:dyDescent="0.3">
      <c r="C2269" s="272"/>
      <c r="D2269" s="272"/>
      <c r="E2269" s="272"/>
      <c r="F2269" s="504"/>
      <c r="G2269" s="7">
        <f t="shared" si="35"/>
        <v>0</v>
      </c>
    </row>
    <row r="2270" spans="3:7" x14ac:dyDescent="0.3">
      <c r="C2270" s="272"/>
      <c r="D2270" s="272"/>
      <c r="E2270" s="272"/>
      <c r="F2270" s="504"/>
      <c r="G2270" s="7">
        <f t="shared" si="35"/>
        <v>0</v>
      </c>
    </row>
    <row r="2271" spans="3:7" x14ac:dyDescent="0.3">
      <c r="C2271" s="272"/>
      <c r="D2271" s="272"/>
      <c r="E2271" s="272"/>
      <c r="F2271" s="504"/>
      <c r="G2271" s="7">
        <f t="shared" si="35"/>
        <v>0</v>
      </c>
    </row>
    <row r="2272" spans="3:7" x14ac:dyDescent="0.3">
      <c r="C2272" s="272"/>
      <c r="D2272" s="272"/>
      <c r="E2272" s="272"/>
      <c r="F2272" s="504"/>
      <c r="G2272" s="7">
        <f t="shared" si="35"/>
        <v>0</v>
      </c>
    </row>
    <row r="2273" spans="3:7" x14ac:dyDescent="0.3">
      <c r="C2273" s="272"/>
      <c r="D2273" s="272"/>
      <c r="E2273" s="272"/>
      <c r="F2273" s="504"/>
      <c r="G2273" s="7">
        <f t="shared" si="35"/>
        <v>0</v>
      </c>
    </row>
    <row r="2274" spans="3:7" x14ac:dyDescent="0.3">
      <c r="C2274" s="272"/>
      <c r="D2274" s="272"/>
      <c r="E2274" s="272"/>
      <c r="F2274" s="504"/>
      <c r="G2274" s="7">
        <f t="shared" si="35"/>
        <v>0</v>
      </c>
    </row>
    <row r="2275" spans="3:7" x14ac:dyDescent="0.3">
      <c r="C2275" s="272"/>
      <c r="D2275" s="272"/>
      <c r="E2275" s="272"/>
      <c r="F2275" s="504"/>
      <c r="G2275" s="7">
        <f t="shared" si="35"/>
        <v>0</v>
      </c>
    </row>
    <row r="2276" spans="3:7" x14ac:dyDescent="0.3">
      <c r="C2276" s="272"/>
      <c r="D2276" s="272"/>
      <c r="E2276" s="272"/>
      <c r="F2276" s="504"/>
      <c r="G2276" s="7">
        <f t="shared" si="35"/>
        <v>0</v>
      </c>
    </row>
    <row r="2277" spans="3:7" x14ac:dyDescent="0.3">
      <c r="C2277" s="272"/>
      <c r="D2277" s="272"/>
      <c r="E2277" s="272"/>
      <c r="F2277" s="504"/>
      <c r="G2277" s="7">
        <f t="shared" si="35"/>
        <v>0</v>
      </c>
    </row>
    <row r="2278" spans="3:7" x14ac:dyDescent="0.3">
      <c r="C2278" s="272"/>
      <c r="D2278" s="272"/>
      <c r="E2278" s="272"/>
      <c r="F2278" s="504"/>
      <c r="G2278" s="7">
        <f t="shared" si="35"/>
        <v>0</v>
      </c>
    </row>
    <row r="2279" spans="3:7" x14ac:dyDescent="0.3">
      <c r="C2279" s="272"/>
      <c r="D2279" s="272"/>
      <c r="E2279" s="272"/>
      <c r="F2279" s="504"/>
      <c r="G2279" s="7">
        <f t="shared" si="35"/>
        <v>0</v>
      </c>
    </row>
    <row r="2280" spans="3:7" x14ac:dyDescent="0.3">
      <c r="C2280" s="272"/>
      <c r="D2280" s="272"/>
      <c r="E2280" s="272"/>
      <c r="F2280" s="504"/>
      <c r="G2280" s="7">
        <f t="shared" si="35"/>
        <v>0</v>
      </c>
    </row>
    <row r="2281" spans="3:7" x14ac:dyDescent="0.3">
      <c r="C2281" s="272"/>
      <c r="D2281" s="272"/>
      <c r="E2281" s="272"/>
      <c r="F2281" s="504"/>
      <c r="G2281" s="7">
        <f t="shared" si="35"/>
        <v>0</v>
      </c>
    </row>
    <row r="2282" spans="3:7" x14ac:dyDescent="0.3">
      <c r="C2282" s="272"/>
      <c r="D2282" s="272"/>
      <c r="E2282" s="272"/>
      <c r="F2282" s="504"/>
      <c r="G2282" s="7">
        <f t="shared" si="35"/>
        <v>0</v>
      </c>
    </row>
    <row r="2283" spans="3:7" x14ac:dyDescent="0.3">
      <c r="C2283" s="272"/>
      <c r="D2283" s="272"/>
      <c r="E2283" s="272"/>
      <c r="F2283" s="504"/>
      <c r="G2283" s="7">
        <f t="shared" si="35"/>
        <v>0</v>
      </c>
    </row>
    <row r="2284" spans="3:7" x14ac:dyDescent="0.3">
      <c r="C2284" s="272"/>
      <c r="D2284" s="272"/>
      <c r="E2284" s="272"/>
      <c r="F2284" s="504"/>
      <c r="G2284" s="7">
        <f t="shared" si="35"/>
        <v>0</v>
      </c>
    </row>
    <row r="2285" spans="3:7" x14ac:dyDescent="0.3">
      <c r="C2285" s="272"/>
      <c r="D2285" s="272"/>
      <c r="E2285" s="272"/>
      <c r="F2285" s="504"/>
      <c r="G2285" s="7">
        <f t="shared" si="35"/>
        <v>0</v>
      </c>
    </row>
    <row r="2286" spans="3:7" x14ac:dyDescent="0.3">
      <c r="C2286" s="272"/>
      <c r="D2286" s="272"/>
      <c r="E2286" s="272"/>
      <c r="F2286" s="504"/>
      <c r="G2286" s="7">
        <f t="shared" si="35"/>
        <v>0</v>
      </c>
    </row>
    <row r="2287" spans="3:7" x14ac:dyDescent="0.3">
      <c r="C2287" s="272"/>
      <c r="D2287" s="272"/>
      <c r="E2287" s="272"/>
      <c r="F2287" s="504"/>
      <c r="G2287" s="7">
        <f t="shared" si="35"/>
        <v>0</v>
      </c>
    </row>
    <row r="2288" spans="3:7" x14ac:dyDescent="0.3">
      <c r="C2288" s="272"/>
      <c r="D2288" s="272"/>
      <c r="E2288" s="272"/>
      <c r="F2288" s="504"/>
      <c r="G2288" s="7">
        <f t="shared" si="35"/>
        <v>0</v>
      </c>
    </row>
    <row r="2289" spans="3:7" x14ac:dyDescent="0.3">
      <c r="C2289" s="272"/>
      <c r="D2289" s="272"/>
      <c r="E2289" s="272"/>
      <c r="F2289" s="504"/>
      <c r="G2289" s="7">
        <f t="shared" si="35"/>
        <v>0</v>
      </c>
    </row>
    <row r="2290" spans="3:7" x14ac:dyDescent="0.3">
      <c r="C2290" s="272"/>
      <c r="D2290" s="272"/>
      <c r="E2290" s="272"/>
      <c r="F2290" s="504"/>
      <c r="G2290" s="7">
        <f t="shared" si="35"/>
        <v>0</v>
      </c>
    </row>
    <row r="2291" spans="3:7" x14ac:dyDescent="0.3">
      <c r="C2291" s="272"/>
      <c r="D2291" s="272"/>
      <c r="E2291" s="272"/>
      <c r="F2291" s="504"/>
      <c r="G2291" s="7">
        <f t="shared" si="35"/>
        <v>0</v>
      </c>
    </row>
    <row r="2292" spans="3:7" x14ac:dyDescent="0.3">
      <c r="C2292" s="272"/>
      <c r="D2292" s="272"/>
      <c r="E2292" s="272"/>
      <c r="F2292" s="504"/>
      <c r="G2292" s="7">
        <f t="shared" si="35"/>
        <v>0</v>
      </c>
    </row>
    <row r="2293" spans="3:7" x14ac:dyDescent="0.3">
      <c r="C2293" s="272"/>
      <c r="D2293" s="272"/>
      <c r="E2293" s="272"/>
      <c r="F2293" s="504"/>
      <c r="G2293" s="7">
        <f t="shared" si="35"/>
        <v>0</v>
      </c>
    </row>
    <row r="2294" spans="3:7" x14ac:dyDescent="0.3">
      <c r="C2294" s="272"/>
      <c r="D2294" s="272"/>
      <c r="E2294" s="272"/>
      <c r="F2294" s="504"/>
      <c r="G2294" s="7">
        <f t="shared" si="35"/>
        <v>0</v>
      </c>
    </row>
    <row r="2295" spans="3:7" x14ac:dyDescent="0.3">
      <c r="C2295" s="272"/>
      <c r="D2295" s="272"/>
      <c r="E2295" s="272"/>
      <c r="F2295" s="504"/>
      <c r="G2295" s="7">
        <f t="shared" si="35"/>
        <v>0</v>
      </c>
    </row>
    <row r="2296" spans="3:7" x14ac:dyDescent="0.3">
      <c r="C2296" s="272"/>
      <c r="D2296" s="272"/>
      <c r="E2296" s="272"/>
      <c r="F2296" s="504"/>
      <c r="G2296" s="7">
        <f t="shared" si="35"/>
        <v>0</v>
      </c>
    </row>
    <row r="2297" spans="3:7" x14ac:dyDescent="0.3">
      <c r="C2297" s="272"/>
      <c r="D2297" s="272"/>
      <c r="E2297" s="272"/>
      <c r="F2297" s="504"/>
      <c r="G2297" s="7">
        <f t="shared" si="35"/>
        <v>0</v>
      </c>
    </row>
    <row r="2298" spans="3:7" x14ac:dyDescent="0.3">
      <c r="C2298" s="272"/>
      <c r="D2298" s="272"/>
      <c r="E2298" s="272"/>
      <c r="F2298" s="504"/>
      <c r="G2298" s="7">
        <f t="shared" ref="G2298:G2361" si="36">IF(F2298="Bébé actif",14,IF(F2298="Récréatif",35,IF(F2298="Récréatif STR",35,IF(F2298="Récréatif GR",35,IF(F2298="Récréatif PK",35,IF(F2298="Récréatif adaptée",20,0))))))</f>
        <v>0</v>
      </c>
    </row>
    <row r="2299" spans="3:7" x14ac:dyDescent="0.3">
      <c r="C2299" s="272"/>
      <c r="D2299" s="272"/>
      <c r="E2299" s="272"/>
      <c r="F2299" s="504"/>
      <c r="G2299" s="7">
        <f t="shared" si="36"/>
        <v>0</v>
      </c>
    </row>
    <row r="2300" spans="3:7" x14ac:dyDescent="0.3">
      <c r="C2300" s="272"/>
      <c r="D2300" s="272"/>
      <c r="E2300" s="272"/>
      <c r="F2300" s="504"/>
      <c r="G2300" s="7">
        <f t="shared" si="36"/>
        <v>0</v>
      </c>
    </row>
    <row r="2301" spans="3:7" x14ac:dyDescent="0.3">
      <c r="C2301" s="272"/>
      <c r="D2301" s="272"/>
      <c r="E2301" s="272"/>
      <c r="F2301" s="504"/>
      <c r="G2301" s="7">
        <f t="shared" si="36"/>
        <v>0</v>
      </c>
    </row>
    <row r="2302" spans="3:7" x14ac:dyDescent="0.3">
      <c r="C2302" s="272"/>
      <c r="D2302" s="272"/>
      <c r="E2302" s="272"/>
      <c r="F2302" s="504"/>
      <c r="G2302" s="7">
        <f t="shared" si="36"/>
        <v>0</v>
      </c>
    </row>
    <row r="2303" spans="3:7" x14ac:dyDescent="0.3">
      <c r="C2303" s="272"/>
      <c r="D2303" s="272"/>
      <c r="E2303" s="272"/>
      <c r="F2303" s="504"/>
      <c r="G2303" s="7">
        <f t="shared" si="36"/>
        <v>0</v>
      </c>
    </row>
    <row r="2304" spans="3:7" x14ac:dyDescent="0.3">
      <c r="C2304" s="272"/>
      <c r="D2304" s="272"/>
      <c r="E2304" s="272"/>
      <c r="F2304" s="504"/>
      <c r="G2304" s="7">
        <f t="shared" si="36"/>
        <v>0</v>
      </c>
    </row>
    <row r="2305" spans="3:7" x14ac:dyDescent="0.3">
      <c r="C2305" s="272"/>
      <c r="D2305" s="272"/>
      <c r="E2305" s="272"/>
      <c r="F2305" s="504"/>
      <c r="G2305" s="7">
        <f t="shared" si="36"/>
        <v>0</v>
      </c>
    </row>
    <row r="2306" spans="3:7" x14ac:dyDescent="0.3">
      <c r="C2306" s="272"/>
      <c r="D2306" s="272"/>
      <c r="E2306" s="272"/>
      <c r="F2306" s="504"/>
      <c r="G2306" s="7">
        <f t="shared" si="36"/>
        <v>0</v>
      </c>
    </row>
    <row r="2307" spans="3:7" x14ac:dyDescent="0.3">
      <c r="C2307" s="272"/>
      <c r="D2307" s="272"/>
      <c r="E2307" s="272"/>
      <c r="F2307" s="504"/>
      <c r="G2307" s="7">
        <f t="shared" si="36"/>
        <v>0</v>
      </c>
    </row>
    <row r="2308" spans="3:7" x14ac:dyDescent="0.3">
      <c r="C2308" s="272"/>
      <c r="D2308" s="272"/>
      <c r="E2308" s="272"/>
      <c r="F2308" s="504"/>
      <c r="G2308" s="7">
        <f t="shared" si="36"/>
        <v>0</v>
      </c>
    </row>
    <row r="2309" spans="3:7" x14ac:dyDescent="0.3">
      <c r="C2309" s="272"/>
      <c r="D2309" s="272"/>
      <c r="E2309" s="272"/>
      <c r="F2309" s="504"/>
      <c r="G2309" s="7">
        <f t="shared" si="36"/>
        <v>0</v>
      </c>
    </row>
    <row r="2310" spans="3:7" x14ac:dyDescent="0.3">
      <c r="C2310" s="272"/>
      <c r="D2310" s="272"/>
      <c r="E2310" s="272"/>
      <c r="F2310" s="504"/>
      <c r="G2310" s="7">
        <f t="shared" si="36"/>
        <v>0</v>
      </c>
    </row>
    <row r="2311" spans="3:7" x14ac:dyDescent="0.3">
      <c r="C2311" s="272"/>
      <c r="D2311" s="272"/>
      <c r="E2311" s="272"/>
      <c r="F2311" s="504"/>
      <c r="G2311" s="7">
        <f t="shared" si="36"/>
        <v>0</v>
      </c>
    </row>
    <row r="2312" spans="3:7" x14ac:dyDescent="0.3">
      <c r="C2312" s="272"/>
      <c r="D2312" s="272"/>
      <c r="E2312" s="272"/>
      <c r="F2312" s="504"/>
      <c r="G2312" s="7">
        <f t="shared" si="36"/>
        <v>0</v>
      </c>
    </row>
    <row r="2313" spans="3:7" x14ac:dyDescent="0.3">
      <c r="C2313" s="272"/>
      <c r="D2313" s="272"/>
      <c r="E2313" s="272"/>
      <c r="F2313" s="504"/>
      <c r="G2313" s="7">
        <f t="shared" si="36"/>
        <v>0</v>
      </c>
    </row>
    <row r="2314" spans="3:7" x14ac:dyDescent="0.3">
      <c r="C2314" s="272"/>
      <c r="D2314" s="272"/>
      <c r="E2314" s="272"/>
      <c r="F2314" s="504"/>
      <c r="G2314" s="7">
        <f t="shared" si="36"/>
        <v>0</v>
      </c>
    </row>
    <row r="2315" spans="3:7" x14ac:dyDescent="0.3">
      <c r="C2315" s="272"/>
      <c r="D2315" s="272"/>
      <c r="E2315" s="272"/>
      <c r="F2315" s="504"/>
      <c r="G2315" s="7">
        <f t="shared" si="36"/>
        <v>0</v>
      </c>
    </row>
    <row r="2316" spans="3:7" x14ac:dyDescent="0.3">
      <c r="C2316" s="272"/>
      <c r="D2316" s="272"/>
      <c r="E2316" s="272"/>
      <c r="F2316" s="504"/>
      <c r="G2316" s="7">
        <f t="shared" si="36"/>
        <v>0</v>
      </c>
    </row>
    <row r="2317" spans="3:7" x14ac:dyDescent="0.3">
      <c r="C2317" s="272"/>
      <c r="D2317" s="272"/>
      <c r="E2317" s="272"/>
      <c r="F2317" s="504"/>
      <c r="G2317" s="7">
        <f t="shared" si="36"/>
        <v>0</v>
      </c>
    </row>
    <row r="2318" spans="3:7" x14ac:dyDescent="0.3">
      <c r="C2318" s="272"/>
      <c r="D2318" s="272"/>
      <c r="E2318" s="272"/>
      <c r="F2318" s="504"/>
      <c r="G2318" s="7">
        <f t="shared" si="36"/>
        <v>0</v>
      </c>
    </row>
    <row r="2319" spans="3:7" x14ac:dyDescent="0.3">
      <c r="C2319" s="272"/>
      <c r="D2319" s="272"/>
      <c r="E2319" s="272"/>
      <c r="F2319" s="504"/>
      <c r="G2319" s="7">
        <f t="shared" si="36"/>
        <v>0</v>
      </c>
    </row>
    <row r="2320" spans="3:7" x14ac:dyDescent="0.3">
      <c r="C2320" s="272"/>
      <c r="D2320" s="272"/>
      <c r="E2320" s="272"/>
      <c r="F2320" s="504"/>
      <c r="G2320" s="7">
        <f t="shared" si="36"/>
        <v>0</v>
      </c>
    </row>
    <row r="2321" spans="3:7" x14ac:dyDescent="0.3">
      <c r="C2321" s="272"/>
      <c r="D2321" s="272"/>
      <c r="E2321" s="272"/>
      <c r="F2321" s="504"/>
      <c r="G2321" s="7">
        <f t="shared" si="36"/>
        <v>0</v>
      </c>
    </row>
    <row r="2322" spans="3:7" x14ac:dyDescent="0.3">
      <c r="C2322" s="272"/>
      <c r="D2322" s="272"/>
      <c r="E2322" s="272"/>
      <c r="F2322" s="504"/>
      <c r="G2322" s="7">
        <f t="shared" si="36"/>
        <v>0</v>
      </c>
    </row>
    <row r="2323" spans="3:7" x14ac:dyDescent="0.3">
      <c r="C2323" s="272"/>
      <c r="D2323" s="272"/>
      <c r="E2323" s="272"/>
      <c r="F2323" s="504"/>
      <c r="G2323" s="7">
        <f t="shared" si="36"/>
        <v>0</v>
      </c>
    </row>
    <row r="2324" spans="3:7" x14ac:dyDescent="0.3">
      <c r="C2324" s="272"/>
      <c r="D2324" s="272"/>
      <c r="E2324" s="272"/>
      <c r="F2324" s="504"/>
      <c r="G2324" s="7">
        <f t="shared" si="36"/>
        <v>0</v>
      </c>
    </row>
    <row r="2325" spans="3:7" x14ac:dyDescent="0.3">
      <c r="C2325" s="272"/>
      <c r="D2325" s="272"/>
      <c r="E2325" s="272"/>
      <c r="F2325" s="504"/>
      <c r="G2325" s="7">
        <f t="shared" si="36"/>
        <v>0</v>
      </c>
    </row>
    <row r="2326" spans="3:7" x14ac:dyDescent="0.3">
      <c r="C2326" s="272"/>
      <c r="D2326" s="272"/>
      <c r="E2326" s="272"/>
      <c r="F2326" s="504"/>
      <c r="G2326" s="7">
        <f t="shared" si="36"/>
        <v>0</v>
      </c>
    </row>
    <row r="2327" spans="3:7" x14ac:dyDescent="0.3">
      <c r="C2327" s="272"/>
      <c r="D2327" s="272"/>
      <c r="E2327" s="272"/>
      <c r="F2327" s="504"/>
      <c r="G2327" s="7">
        <f t="shared" si="36"/>
        <v>0</v>
      </c>
    </row>
    <row r="2328" spans="3:7" x14ac:dyDescent="0.3">
      <c r="C2328" s="272"/>
      <c r="D2328" s="272"/>
      <c r="E2328" s="272"/>
      <c r="F2328" s="504"/>
      <c r="G2328" s="7">
        <f t="shared" si="36"/>
        <v>0</v>
      </c>
    </row>
    <row r="2329" spans="3:7" x14ac:dyDescent="0.3">
      <c r="C2329" s="272"/>
      <c r="D2329" s="272"/>
      <c r="E2329" s="272"/>
      <c r="F2329" s="504"/>
      <c r="G2329" s="7">
        <f t="shared" si="36"/>
        <v>0</v>
      </c>
    </row>
    <row r="2330" spans="3:7" x14ac:dyDescent="0.3">
      <c r="C2330" s="272"/>
      <c r="D2330" s="272"/>
      <c r="E2330" s="272"/>
      <c r="F2330" s="504"/>
      <c r="G2330" s="7">
        <f t="shared" si="36"/>
        <v>0</v>
      </c>
    </row>
    <row r="2331" spans="3:7" x14ac:dyDescent="0.3">
      <c r="C2331" s="272"/>
      <c r="D2331" s="272"/>
      <c r="E2331" s="272"/>
      <c r="F2331" s="504"/>
      <c r="G2331" s="7">
        <f t="shared" si="36"/>
        <v>0</v>
      </c>
    </row>
    <row r="2332" spans="3:7" x14ac:dyDescent="0.3">
      <c r="C2332" s="272"/>
      <c r="D2332" s="272"/>
      <c r="E2332" s="272"/>
      <c r="F2332" s="504"/>
      <c r="G2332" s="7">
        <f t="shared" si="36"/>
        <v>0</v>
      </c>
    </row>
    <row r="2333" spans="3:7" x14ac:dyDescent="0.3">
      <c r="C2333" s="272"/>
      <c r="D2333" s="272"/>
      <c r="E2333" s="272"/>
      <c r="F2333" s="504"/>
      <c r="G2333" s="7">
        <f t="shared" si="36"/>
        <v>0</v>
      </c>
    </row>
    <row r="2334" spans="3:7" x14ac:dyDescent="0.3">
      <c r="C2334" s="272"/>
      <c r="D2334" s="272"/>
      <c r="E2334" s="272"/>
      <c r="F2334" s="504"/>
      <c r="G2334" s="7">
        <f t="shared" si="36"/>
        <v>0</v>
      </c>
    </row>
    <row r="2335" spans="3:7" x14ac:dyDescent="0.3">
      <c r="C2335" s="272"/>
      <c r="D2335" s="272"/>
      <c r="E2335" s="272"/>
      <c r="F2335" s="504"/>
      <c r="G2335" s="7">
        <f t="shared" si="36"/>
        <v>0</v>
      </c>
    </row>
    <row r="2336" spans="3:7" x14ac:dyDescent="0.3">
      <c r="C2336" s="272"/>
      <c r="D2336" s="272"/>
      <c r="E2336" s="272"/>
      <c r="F2336" s="504"/>
      <c r="G2336" s="7">
        <f t="shared" si="36"/>
        <v>0</v>
      </c>
    </row>
    <row r="2337" spans="3:7" x14ac:dyDescent="0.3">
      <c r="C2337" s="272"/>
      <c r="D2337" s="272"/>
      <c r="E2337" s="272"/>
      <c r="F2337" s="504"/>
      <c r="G2337" s="7">
        <f t="shared" si="36"/>
        <v>0</v>
      </c>
    </row>
    <row r="2338" spans="3:7" x14ac:dyDescent="0.3">
      <c r="C2338" s="272"/>
      <c r="D2338" s="272"/>
      <c r="E2338" s="272"/>
      <c r="F2338" s="504"/>
      <c r="G2338" s="7">
        <f t="shared" si="36"/>
        <v>0</v>
      </c>
    </row>
    <row r="2339" spans="3:7" x14ac:dyDescent="0.3">
      <c r="C2339" s="272"/>
      <c r="D2339" s="272"/>
      <c r="E2339" s="272"/>
      <c r="F2339" s="504"/>
      <c r="G2339" s="7">
        <f t="shared" si="36"/>
        <v>0</v>
      </c>
    </row>
    <row r="2340" spans="3:7" x14ac:dyDescent="0.3">
      <c r="C2340" s="272"/>
      <c r="D2340" s="272"/>
      <c r="E2340" s="272"/>
      <c r="F2340" s="504"/>
      <c r="G2340" s="7">
        <f t="shared" si="36"/>
        <v>0</v>
      </c>
    </row>
    <row r="2341" spans="3:7" x14ac:dyDescent="0.3">
      <c r="C2341" s="272"/>
      <c r="D2341" s="272"/>
      <c r="E2341" s="272"/>
      <c r="F2341" s="504"/>
      <c r="G2341" s="7">
        <f t="shared" si="36"/>
        <v>0</v>
      </c>
    </row>
    <row r="2342" spans="3:7" x14ac:dyDescent="0.3">
      <c r="C2342" s="272"/>
      <c r="D2342" s="272"/>
      <c r="E2342" s="272"/>
      <c r="F2342" s="504"/>
      <c r="G2342" s="7">
        <f t="shared" si="36"/>
        <v>0</v>
      </c>
    </row>
    <row r="2343" spans="3:7" x14ac:dyDescent="0.3">
      <c r="C2343" s="272"/>
      <c r="D2343" s="272"/>
      <c r="E2343" s="272"/>
      <c r="F2343" s="504"/>
      <c r="G2343" s="7">
        <f t="shared" si="36"/>
        <v>0</v>
      </c>
    </row>
    <row r="2344" spans="3:7" x14ac:dyDescent="0.3">
      <c r="C2344" s="272"/>
      <c r="D2344" s="272"/>
      <c r="E2344" s="272"/>
      <c r="F2344" s="504"/>
      <c r="G2344" s="7">
        <f t="shared" si="36"/>
        <v>0</v>
      </c>
    </row>
    <row r="2345" spans="3:7" x14ac:dyDescent="0.3">
      <c r="C2345" s="272"/>
      <c r="D2345" s="272"/>
      <c r="E2345" s="272"/>
      <c r="F2345" s="504"/>
      <c r="G2345" s="7">
        <f t="shared" si="36"/>
        <v>0</v>
      </c>
    </row>
    <row r="2346" spans="3:7" x14ac:dyDescent="0.3">
      <c r="C2346" s="272"/>
      <c r="D2346" s="272"/>
      <c r="E2346" s="272"/>
      <c r="F2346" s="504"/>
      <c r="G2346" s="7">
        <f t="shared" si="36"/>
        <v>0</v>
      </c>
    </row>
    <row r="2347" spans="3:7" x14ac:dyDescent="0.3">
      <c r="C2347" s="272"/>
      <c r="D2347" s="272"/>
      <c r="E2347" s="272"/>
      <c r="F2347" s="504"/>
      <c r="G2347" s="7">
        <f t="shared" si="36"/>
        <v>0</v>
      </c>
    </row>
    <row r="2348" spans="3:7" x14ac:dyDescent="0.3">
      <c r="C2348" s="272"/>
      <c r="D2348" s="272"/>
      <c r="E2348" s="272"/>
      <c r="F2348" s="504"/>
      <c r="G2348" s="7">
        <f t="shared" si="36"/>
        <v>0</v>
      </c>
    </row>
    <row r="2349" spans="3:7" x14ac:dyDescent="0.3">
      <c r="C2349" s="272"/>
      <c r="D2349" s="272"/>
      <c r="E2349" s="272"/>
      <c r="F2349" s="504"/>
      <c r="G2349" s="7">
        <f t="shared" si="36"/>
        <v>0</v>
      </c>
    </row>
    <row r="2350" spans="3:7" x14ac:dyDescent="0.3">
      <c r="C2350" s="272"/>
      <c r="D2350" s="272"/>
      <c r="E2350" s="272"/>
      <c r="F2350" s="504"/>
      <c r="G2350" s="7">
        <f t="shared" si="36"/>
        <v>0</v>
      </c>
    </row>
    <row r="2351" spans="3:7" x14ac:dyDescent="0.3">
      <c r="C2351" s="272"/>
      <c r="D2351" s="272"/>
      <c r="E2351" s="272"/>
      <c r="F2351" s="504"/>
      <c r="G2351" s="7">
        <f t="shared" si="36"/>
        <v>0</v>
      </c>
    </row>
    <row r="2352" spans="3:7" x14ac:dyDescent="0.3">
      <c r="C2352" s="272"/>
      <c r="D2352" s="272"/>
      <c r="E2352" s="272"/>
      <c r="F2352" s="504"/>
      <c r="G2352" s="7">
        <f t="shared" si="36"/>
        <v>0</v>
      </c>
    </row>
    <row r="2353" spans="3:7" x14ac:dyDescent="0.3">
      <c r="C2353" s="272"/>
      <c r="D2353" s="272"/>
      <c r="E2353" s="272"/>
      <c r="F2353" s="504"/>
      <c r="G2353" s="7">
        <f t="shared" si="36"/>
        <v>0</v>
      </c>
    </row>
    <row r="2354" spans="3:7" x14ac:dyDescent="0.3">
      <c r="C2354" s="272"/>
      <c r="D2354" s="272"/>
      <c r="E2354" s="272"/>
      <c r="F2354" s="504"/>
      <c r="G2354" s="7">
        <f t="shared" si="36"/>
        <v>0</v>
      </c>
    </row>
    <row r="2355" spans="3:7" x14ac:dyDescent="0.3">
      <c r="C2355" s="272"/>
      <c r="D2355" s="272"/>
      <c r="E2355" s="272"/>
      <c r="F2355" s="504"/>
      <c r="G2355" s="7">
        <f t="shared" si="36"/>
        <v>0</v>
      </c>
    </row>
    <row r="2356" spans="3:7" x14ac:dyDescent="0.3">
      <c r="C2356" s="272"/>
      <c r="D2356" s="272"/>
      <c r="E2356" s="272"/>
      <c r="F2356" s="504"/>
      <c r="G2356" s="7">
        <f t="shared" si="36"/>
        <v>0</v>
      </c>
    </row>
    <row r="2357" spans="3:7" x14ac:dyDescent="0.3">
      <c r="C2357" s="272"/>
      <c r="D2357" s="272"/>
      <c r="E2357" s="272"/>
      <c r="F2357" s="504"/>
      <c r="G2357" s="7">
        <f t="shared" si="36"/>
        <v>0</v>
      </c>
    </row>
    <row r="2358" spans="3:7" x14ac:dyDescent="0.3">
      <c r="C2358" s="272"/>
      <c r="D2358" s="272"/>
      <c r="E2358" s="272"/>
      <c r="F2358" s="504"/>
      <c r="G2358" s="7">
        <f t="shared" si="36"/>
        <v>0</v>
      </c>
    </row>
    <row r="2359" spans="3:7" x14ac:dyDescent="0.3">
      <c r="C2359" s="272"/>
      <c r="D2359" s="272"/>
      <c r="E2359" s="272"/>
      <c r="F2359" s="504"/>
      <c r="G2359" s="7">
        <f t="shared" si="36"/>
        <v>0</v>
      </c>
    </row>
    <row r="2360" spans="3:7" x14ac:dyDescent="0.3">
      <c r="C2360" s="272"/>
      <c r="D2360" s="272"/>
      <c r="E2360" s="272"/>
      <c r="F2360" s="504"/>
      <c r="G2360" s="7">
        <f t="shared" si="36"/>
        <v>0</v>
      </c>
    </row>
    <row r="2361" spans="3:7" x14ac:dyDescent="0.3">
      <c r="C2361" s="272"/>
      <c r="D2361" s="272"/>
      <c r="E2361" s="272"/>
      <c r="F2361" s="504"/>
      <c r="G2361" s="7">
        <f t="shared" si="36"/>
        <v>0</v>
      </c>
    </row>
    <row r="2362" spans="3:7" x14ac:dyDescent="0.3">
      <c r="C2362" s="272"/>
      <c r="D2362" s="272"/>
      <c r="E2362" s="272"/>
      <c r="F2362" s="504"/>
      <c r="G2362" s="7">
        <f t="shared" ref="G2362:G2423" si="37">IF(F2362="Bébé actif",14,IF(F2362="Récréatif",35,IF(F2362="Récréatif STR",35,IF(F2362="Récréatif GR",35,IF(F2362="Récréatif PK",35,IF(F2362="Récréatif adaptée",20,0))))))</f>
        <v>0</v>
      </c>
    </row>
    <row r="2363" spans="3:7" x14ac:dyDescent="0.3">
      <c r="C2363" s="272"/>
      <c r="D2363" s="272"/>
      <c r="E2363" s="272"/>
      <c r="F2363" s="504"/>
      <c r="G2363" s="7">
        <f t="shared" si="37"/>
        <v>0</v>
      </c>
    </row>
    <row r="2364" spans="3:7" x14ac:dyDescent="0.3">
      <c r="C2364" s="272"/>
      <c r="D2364" s="272"/>
      <c r="E2364" s="272"/>
      <c r="F2364" s="504"/>
      <c r="G2364" s="7">
        <f t="shared" si="37"/>
        <v>0</v>
      </c>
    </row>
    <row r="2365" spans="3:7" x14ac:dyDescent="0.3">
      <c r="C2365" s="272"/>
      <c r="D2365" s="272"/>
      <c r="E2365" s="272"/>
      <c r="F2365" s="504"/>
      <c r="G2365" s="7">
        <f t="shared" si="37"/>
        <v>0</v>
      </c>
    </row>
    <row r="2366" spans="3:7" x14ac:dyDescent="0.3">
      <c r="C2366" s="272"/>
      <c r="D2366" s="272"/>
      <c r="E2366" s="272"/>
      <c r="F2366" s="504"/>
      <c r="G2366" s="7">
        <f t="shared" si="37"/>
        <v>0</v>
      </c>
    </row>
    <row r="2367" spans="3:7" x14ac:dyDescent="0.3">
      <c r="C2367" s="272"/>
      <c r="D2367" s="272"/>
      <c r="E2367" s="272"/>
      <c r="F2367" s="504"/>
      <c r="G2367" s="7">
        <f t="shared" si="37"/>
        <v>0</v>
      </c>
    </row>
    <row r="2368" spans="3:7" x14ac:dyDescent="0.3">
      <c r="C2368" s="272"/>
      <c r="D2368" s="272"/>
      <c r="E2368" s="272"/>
      <c r="F2368" s="504"/>
      <c r="G2368" s="7">
        <f t="shared" si="37"/>
        <v>0</v>
      </c>
    </row>
    <row r="2369" spans="3:7" x14ac:dyDescent="0.3">
      <c r="C2369" s="272"/>
      <c r="D2369" s="272"/>
      <c r="E2369" s="272"/>
      <c r="F2369" s="504"/>
      <c r="G2369" s="7">
        <f t="shared" si="37"/>
        <v>0</v>
      </c>
    </row>
    <row r="2370" spans="3:7" x14ac:dyDescent="0.3">
      <c r="C2370" s="272"/>
      <c r="D2370" s="272"/>
      <c r="E2370" s="272"/>
      <c r="F2370" s="504"/>
      <c r="G2370" s="7">
        <f t="shared" si="37"/>
        <v>0</v>
      </c>
    </row>
    <row r="2371" spans="3:7" x14ac:dyDescent="0.3">
      <c r="C2371" s="272"/>
      <c r="D2371" s="272"/>
      <c r="E2371" s="272"/>
      <c r="F2371" s="504"/>
      <c r="G2371" s="7">
        <f t="shared" si="37"/>
        <v>0</v>
      </c>
    </row>
    <row r="2372" spans="3:7" x14ac:dyDescent="0.3">
      <c r="C2372" s="272"/>
      <c r="D2372" s="272"/>
      <c r="E2372" s="272"/>
      <c r="F2372" s="504"/>
      <c r="G2372" s="7">
        <f t="shared" si="37"/>
        <v>0</v>
      </c>
    </row>
    <row r="2373" spans="3:7" x14ac:dyDescent="0.3">
      <c r="C2373" s="272"/>
      <c r="D2373" s="272"/>
      <c r="E2373" s="272"/>
      <c r="F2373" s="504"/>
      <c r="G2373" s="7">
        <f t="shared" si="37"/>
        <v>0</v>
      </c>
    </row>
    <row r="2374" spans="3:7" x14ac:dyDescent="0.3">
      <c r="C2374" s="272"/>
      <c r="D2374" s="272"/>
      <c r="E2374" s="272"/>
      <c r="F2374" s="504"/>
      <c r="G2374" s="7">
        <f t="shared" si="37"/>
        <v>0</v>
      </c>
    </row>
    <row r="2375" spans="3:7" x14ac:dyDescent="0.3">
      <c r="C2375" s="272"/>
      <c r="D2375" s="272"/>
      <c r="E2375" s="272"/>
      <c r="F2375" s="504"/>
      <c r="G2375" s="7">
        <f t="shared" si="37"/>
        <v>0</v>
      </c>
    </row>
    <row r="2376" spans="3:7" x14ac:dyDescent="0.3">
      <c r="C2376" s="272"/>
      <c r="D2376" s="272"/>
      <c r="E2376" s="272"/>
      <c r="F2376" s="504"/>
      <c r="G2376" s="7">
        <f t="shared" si="37"/>
        <v>0</v>
      </c>
    </row>
    <row r="2377" spans="3:7" x14ac:dyDescent="0.3">
      <c r="C2377" s="272"/>
      <c r="D2377" s="272"/>
      <c r="E2377" s="272"/>
      <c r="F2377" s="504"/>
      <c r="G2377" s="7">
        <f t="shared" si="37"/>
        <v>0</v>
      </c>
    </row>
    <row r="2378" spans="3:7" x14ac:dyDescent="0.3">
      <c r="C2378" s="272"/>
      <c r="D2378" s="272"/>
      <c r="E2378" s="272"/>
      <c r="F2378" s="504"/>
      <c r="G2378" s="7">
        <f t="shared" si="37"/>
        <v>0</v>
      </c>
    </row>
    <row r="2379" spans="3:7" x14ac:dyDescent="0.3">
      <c r="C2379" s="272"/>
      <c r="D2379" s="272"/>
      <c r="E2379" s="272"/>
      <c r="F2379" s="504"/>
      <c r="G2379" s="7">
        <f t="shared" si="37"/>
        <v>0</v>
      </c>
    </row>
    <row r="2380" spans="3:7" x14ac:dyDescent="0.3">
      <c r="C2380" s="272"/>
      <c r="D2380" s="272"/>
      <c r="E2380" s="272"/>
      <c r="F2380" s="504"/>
      <c r="G2380" s="7">
        <f t="shared" si="37"/>
        <v>0</v>
      </c>
    </row>
    <row r="2381" spans="3:7" x14ac:dyDescent="0.3">
      <c r="C2381" s="272"/>
      <c r="D2381" s="272"/>
      <c r="E2381" s="272"/>
      <c r="F2381" s="504"/>
      <c r="G2381" s="7">
        <f t="shared" si="37"/>
        <v>0</v>
      </c>
    </row>
    <row r="2382" spans="3:7" x14ac:dyDescent="0.3">
      <c r="C2382" s="272"/>
      <c r="D2382" s="272"/>
      <c r="E2382" s="272"/>
      <c r="F2382" s="504"/>
      <c r="G2382" s="7">
        <f t="shared" si="37"/>
        <v>0</v>
      </c>
    </row>
    <row r="2383" spans="3:7" x14ac:dyDescent="0.3">
      <c r="C2383" s="272"/>
      <c r="D2383" s="272"/>
      <c r="E2383" s="272"/>
      <c r="F2383" s="504"/>
      <c r="G2383" s="7">
        <f t="shared" si="37"/>
        <v>0</v>
      </c>
    </row>
    <row r="2384" spans="3:7" x14ac:dyDescent="0.3">
      <c r="C2384" s="272"/>
      <c r="D2384" s="272"/>
      <c r="E2384" s="272"/>
      <c r="F2384" s="504"/>
      <c r="G2384" s="7">
        <f t="shared" si="37"/>
        <v>0</v>
      </c>
    </row>
    <row r="2385" spans="3:7" x14ac:dyDescent="0.3">
      <c r="C2385" s="272"/>
      <c r="D2385" s="272"/>
      <c r="E2385" s="272"/>
      <c r="F2385" s="504"/>
      <c r="G2385" s="7">
        <f t="shared" si="37"/>
        <v>0</v>
      </c>
    </row>
    <row r="2386" spans="3:7" x14ac:dyDescent="0.3">
      <c r="C2386" s="272"/>
      <c r="D2386" s="272"/>
      <c r="E2386" s="272"/>
      <c r="F2386" s="504"/>
      <c r="G2386" s="7">
        <f t="shared" si="37"/>
        <v>0</v>
      </c>
    </row>
    <row r="2387" spans="3:7" x14ac:dyDescent="0.3">
      <c r="C2387" s="272"/>
      <c r="D2387" s="272"/>
      <c r="E2387" s="272"/>
      <c r="F2387" s="504"/>
      <c r="G2387" s="7">
        <f t="shared" si="37"/>
        <v>0</v>
      </c>
    </row>
    <row r="2388" spans="3:7" x14ac:dyDescent="0.3">
      <c r="C2388" s="272"/>
      <c r="D2388" s="272"/>
      <c r="E2388" s="272"/>
      <c r="F2388" s="504"/>
      <c r="G2388" s="7">
        <f t="shared" si="37"/>
        <v>0</v>
      </c>
    </row>
    <row r="2389" spans="3:7" x14ac:dyDescent="0.3">
      <c r="C2389" s="272"/>
      <c r="D2389" s="272"/>
      <c r="E2389" s="272"/>
      <c r="F2389" s="504"/>
      <c r="G2389" s="7">
        <f t="shared" si="37"/>
        <v>0</v>
      </c>
    </row>
    <row r="2390" spans="3:7" x14ac:dyDescent="0.3">
      <c r="C2390" s="272"/>
      <c r="D2390" s="272"/>
      <c r="E2390" s="272"/>
      <c r="F2390" s="504"/>
      <c r="G2390" s="7">
        <f t="shared" si="37"/>
        <v>0</v>
      </c>
    </row>
    <row r="2391" spans="3:7" x14ac:dyDescent="0.3">
      <c r="C2391" s="272"/>
      <c r="D2391" s="272"/>
      <c r="E2391" s="272"/>
      <c r="F2391" s="504"/>
      <c r="G2391" s="7">
        <f t="shared" si="37"/>
        <v>0</v>
      </c>
    </row>
    <row r="2392" spans="3:7" x14ac:dyDescent="0.3">
      <c r="C2392" s="272"/>
      <c r="D2392" s="272"/>
      <c r="E2392" s="272"/>
      <c r="F2392" s="504"/>
      <c r="G2392" s="7">
        <f t="shared" si="37"/>
        <v>0</v>
      </c>
    </row>
    <row r="2393" spans="3:7" x14ac:dyDescent="0.3">
      <c r="C2393" s="272"/>
      <c r="D2393" s="272"/>
      <c r="E2393" s="272"/>
      <c r="F2393" s="504"/>
      <c r="G2393" s="7">
        <f t="shared" si="37"/>
        <v>0</v>
      </c>
    </row>
    <row r="2394" spans="3:7" x14ac:dyDescent="0.3">
      <c r="C2394" s="272"/>
      <c r="D2394" s="272"/>
      <c r="E2394" s="272"/>
      <c r="F2394" s="504"/>
      <c r="G2394" s="7">
        <f t="shared" si="37"/>
        <v>0</v>
      </c>
    </row>
    <row r="2395" spans="3:7" x14ac:dyDescent="0.3">
      <c r="C2395" s="272"/>
      <c r="D2395" s="272"/>
      <c r="E2395" s="272"/>
      <c r="F2395" s="504"/>
      <c r="G2395" s="7">
        <f t="shared" si="37"/>
        <v>0</v>
      </c>
    </row>
    <row r="2396" spans="3:7" x14ac:dyDescent="0.3">
      <c r="C2396" s="272"/>
      <c r="D2396" s="272"/>
      <c r="E2396" s="272"/>
      <c r="F2396" s="504"/>
      <c r="G2396" s="7">
        <f t="shared" si="37"/>
        <v>0</v>
      </c>
    </row>
    <row r="2397" spans="3:7" x14ac:dyDescent="0.3">
      <c r="C2397" s="272"/>
      <c r="D2397" s="272"/>
      <c r="E2397" s="272"/>
      <c r="F2397" s="504"/>
      <c r="G2397" s="7">
        <f t="shared" si="37"/>
        <v>0</v>
      </c>
    </row>
    <row r="2398" spans="3:7" x14ac:dyDescent="0.3">
      <c r="C2398" s="272"/>
      <c r="D2398" s="272"/>
      <c r="E2398" s="272"/>
      <c r="F2398" s="504"/>
      <c r="G2398" s="7">
        <f t="shared" si="37"/>
        <v>0</v>
      </c>
    </row>
    <row r="2399" spans="3:7" x14ac:dyDescent="0.3">
      <c r="C2399" s="272"/>
      <c r="D2399" s="272"/>
      <c r="E2399" s="272"/>
      <c r="F2399" s="504"/>
      <c r="G2399" s="7">
        <f t="shared" si="37"/>
        <v>0</v>
      </c>
    </row>
    <row r="2400" spans="3:7" x14ac:dyDescent="0.3">
      <c r="C2400" s="272"/>
      <c r="D2400" s="272"/>
      <c r="E2400" s="272"/>
      <c r="F2400" s="504"/>
      <c r="G2400" s="7">
        <f t="shared" si="37"/>
        <v>0</v>
      </c>
    </row>
    <row r="2401" spans="3:7" x14ac:dyDescent="0.3">
      <c r="C2401" s="272"/>
      <c r="D2401" s="272"/>
      <c r="E2401" s="272"/>
      <c r="F2401" s="504"/>
      <c r="G2401" s="7">
        <f t="shared" si="37"/>
        <v>0</v>
      </c>
    </row>
    <row r="2402" spans="3:7" x14ac:dyDescent="0.3">
      <c r="C2402" s="272"/>
      <c r="D2402" s="272"/>
      <c r="E2402" s="272"/>
      <c r="F2402" s="504"/>
      <c r="G2402" s="7">
        <f t="shared" si="37"/>
        <v>0</v>
      </c>
    </row>
    <row r="2403" spans="3:7" x14ac:dyDescent="0.3">
      <c r="C2403" s="272"/>
      <c r="D2403" s="272"/>
      <c r="E2403" s="272"/>
      <c r="F2403" s="504"/>
      <c r="G2403" s="7">
        <f t="shared" si="37"/>
        <v>0</v>
      </c>
    </row>
    <row r="2404" spans="3:7" x14ac:dyDescent="0.3">
      <c r="C2404" s="272"/>
      <c r="D2404" s="272"/>
      <c r="E2404" s="272"/>
      <c r="F2404" s="504"/>
      <c r="G2404" s="7">
        <f t="shared" si="37"/>
        <v>0</v>
      </c>
    </row>
    <row r="2405" spans="3:7" x14ac:dyDescent="0.3">
      <c r="C2405" s="272"/>
      <c r="D2405" s="272"/>
      <c r="E2405" s="272"/>
      <c r="F2405" s="504"/>
      <c r="G2405" s="7">
        <f t="shared" si="37"/>
        <v>0</v>
      </c>
    </row>
    <row r="2406" spans="3:7" x14ac:dyDescent="0.3">
      <c r="C2406" s="272"/>
      <c r="D2406" s="272"/>
      <c r="E2406" s="272"/>
      <c r="F2406" s="504"/>
      <c r="G2406" s="7">
        <f t="shared" si="37"/>
        <v>0</v>
      </c>
    </row>
    <row r="2407" spans="3:7" x14ac:dyDescent="0.3">
      <c r="C2407" s="272"/>
      <c r="D2407" s="272"/>
      <c r="E2407" s="272"/>
      <c r="F2407" s="504"/>
      <c r="G2407" s="7">
        <f t="shared" si="37"/>
        <v>0</v>
      </c>
    </row>
    <row r="2408" spans="3:7" x14ac:dyDescent="0.3">
      <c r="C2408" s="272"/>
      <c r="D2408" s="272"/>
      <c r="E2408" s="272"/>
      <c r="F2408" s="504"/>
      <c r="G2408" s="7">
        <f t="shared" si="37"/>
        <v>0</v>
      </c>
    </row>
    <row r="2409" spans="3:7" x14ac:dyDescent="0.3">
      <c r="C2409" s="272"/>
      <c r="D2409" s="272"/>
      <c r="E2409" s="272"/>
      <c r="F2409" s="504"/>
      <c r="G2409" s="7">
        <f t="shared" si="37"/>
        <v>0</v>
      </c>
    </row>
    <row r="2410" spans="3:7" x14ac:dyDescent="0.3">
      <c r="C2410" s="272"/>
      <c r="D2410" s="272"/>
      <c r="E2410" s="272"/>
      <c r="F2410" s="504"/>
      <c r="G2410" s="7">
        <f t="shared" si="37"/>
        <v>0</v>
      </c>
    </row>
    <row r="2411" spans="3:7" x14ac:dyDescent="0.3">
      <c r="C2411" s="272"/>
      <c r="D2411" s="272"/>
      <c r="E2411" s="272"/>
      <c r="F2411" s="504"/>
      <c r="G2411" s="7">
        <f t="shared" si="37"/>
        <v>0</v>
      </c>
    </row>
    <row r="2412" spans="3:7" x14ac:dyDescent="0.3">
      <c r="C2412" s="272"/>
      <c r="D2412" s="272"/>
      <c r="E2412" s="272"/>
      <c r="F2412" s="504"/>
      <c r="G2412" s="7">
        <f t="shared" si="37"/>
        <v>0</v>
      </c>
    </row>
    <row r="2413" spans="3:7" x14ac:dyDescent="0.3">
      <c r="C2413" s="272"/>
      <c r="D2413" s="272"/>
      <c r="E2413" s="272"/>
      <c r="F2413" s="504"/>
      <c r="G2413" s="7">
        <f t="shared" si="37"/>
        <v>0</v>
      </c>
    </row>
    <row r="2414" spans="3:7" x14ac:dyDescent="0.3">
      <c r="C2414" s="272"/>
      <c r="D2414" s="272"/>
      <c r="E2414" s="272"/>
      <c r="F2414" s="504"/>
      <c r="G2414" s="7">
        <f t="shared" si="37"/>
        <v>0</v>
      </c>
    </row>
    <row r="2415" spans="3:7" x14ac:dyDescent="0.3">
      <c r="C2415" s="272"/>
      <c r="D2415" s="272"/>
      <c r="E2415" s="272"/>
      <c r="F2415" s="504"/>
      <c r="G2415" s="7">
        <f t="shared" si="37"/>
        <v>0</v>
      </c>
    </row>
    <row r="2416" spans="3:7" x14ac:dyDescent="0.3">
      <c r="C2416" s="272"/>
      <c r="D2416" s="272"/>
      <c r="E2416" s="272"/>
      <c r="F2416" s="504"/>
      <c r="G2416" s="7">
        <f t="shared" si="37"/>
        <v>0</v>
      </c>
    </row>
    <row r="2417" spans="3:7" x14ac:dyDescent="0.3">
      <c r="C2417" s="272"/>
      <c r="D2417" s="272"/>
      <c r="E2417" s="272"/>
      <c r="F2417" s="504"/>
      <c r="G2417" s="7">
        <f t="shared" si="37"/>
        <v>0</v>
      </c>
    </row>
    <row r="2418" spans="3:7" x14ac:dyDescent="0.3">
      <c r="C2418" s="272"/>
      <c r="D2418" s="272"/>
      <c r="E2418" s="272"/>
      <c r="F2418" s="504"/>
      <c r="G2418" s="7">
        <f t="shared" si="37"/>
        <v>0</v>
      </c>
    </row>
    <row r="2419" spans="3:7" x14ac:dyDescent="0.3">
      <c r="C2419" s="272"/>
      <c r="D2419" s="272"/>
      <c r="E2419" s="272"/>
      <c r="F2419" s="504"/>
      <c r="G2419" s="7">
        <f t="shared" si="37"/>
        <v>0</v>
      </c>
    </row>
    <row r="2420" spans="3:7" x14ac:dyDescent="0.3">
      <c r="C2420" s="272"/>
      <c r="D2420" s="272"/>
      <c r="E2420" s="272"/>
      <c r="F2420" s="504"/>
      <c r="G2420" s="7">
        <f t="shared" si="37"/>
        <v>0</v>
      </c>
    </row>
    <row r="2421" spans="3:7" x14ac:dyDescent="0.3">
      <c r="C2421" s="272"/>
      <c r="D2421" s="272"/>
      <c r="E2421" s="272"/>
      <c r="F2421" s="504"/>
      <c r="G2421" s="7">
        <f t="shared" si="37"/>
        <v>0</v>
      </c>
    </row>
    <row r="2422" spans="3:7" x14ac:dyDescent="0.3">
      <c r="C2422" s="272"/>
      <c r="D2422" s="272"/>
      <c r="E2422" s="272"/>
      <c r="F2422" s="504"/>
      <c r="G2422" s="7">
        <f t="shared" si="37"/>
        <v>0</v>
      </c>
    </row>
    <row r="2423" spans="3:7" x14ac:dyDescent="0.3">
      <c r="C2423" s="272"/>
      <c r="D2423" s="272"/>
      <c r="E2423" s="272"/>
      <c r="F2423" s="504"/>
      <c r="G2423" s="7">
        <f t="shared" si="37"/>
        <v>0</v>
      </c>
    </row>
    <row r="2440" spans="3:4" x14ac:dyDescent="0.3">
      <c r="C2440" s="352"/>
      <c r="D2440" s="352"/>
    </row>
    <row r="2441" spans="3:4" x14ac:dyDescent="0.3">
      <c r="C2441" s="352"/>
      <c r="D2441" s="352"/>
    </row>
    <row r="2442" spans="3:4" x14ac:dyDescent="0.3">
      <c r="C2442" s="352"/>
      <c r="D2442" s="505"/>
    </row>
    <row r="2443" spans="3:4" x14ac:dyDescent="0.3">
      <c r="C2443" s="352"/>
      <c r="D2443" s="505"/>
    </row>
  </sheetData>
  <autoFilter ref="A6:AU6" xr:uid="{00000000-0001-0000-0100-000000000000}">
    <sortState xmlns:xlrd2="http://schemas.microsoft.com/office/spreadsheetml/2017/richdata2" ref="A7:AU1200">
      <sortCondition ref="F6"/>
    </sortState>
  </autoFilter>
  <mergeCells count="4">
    <mergeCell ref="A2:G2"/>
    <mergeCell ref="A1:G1"/>
    <mergeCell ref="A3:G3"/>
    <mergeCell ref="K1:N4"/>
  </mergeCells>
  <phoneticPr fontId="16" type="noConversion"/>
  <dataValidations count="3">
    <dataValidation allowBlank="1" showInputMessage="1" showErrorMessage="1" prompt="NOM DU CLUB" sqref="A6:B6" xr:uid="{50960AF4-4304-4B53-8BD3-B7727482686E}"/>
    <dataValidation type="list" allowBlank="1" showInputMessage="1" showErrorMessage="1" sqref="A7:A950" xr:uid="{36B9378B-1BD7-42D6-9B8B-6F4FED6DEBBD}">
      <formula1>_SAISON</formula1>
    </dataValidation>
    <dataValidation type="list" allowBlank="1" showInputMessage="1" showErrorMessage="1" sqref="F7:F2423" xr:uid="{00000000-0002-0000-0100-000001000000}">
      <formula1>Récréatif</formula1>
    </dataValidation>
  </dataValidations>
  <hyperlinks>
    <hyperlink ref="A3:C3" r:id="rId1" display="**Retourner ce formulaire à mpbrissette@gymqc.ca**" xr:uid="{C825C925-4017-4A69-B889-DBD93C70C2E0}"/>
    <hyperlink ref="A3:D3" r:id="rId2" display="**Retourner ce formulaire à cturp@gymqc.ca**" xr:uid="{3C5B3862-3717-486A-ABE0-7EA6F602CCB9}"/>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NOM DU CLUB" xr:uid="{7F8D2077-13A1-4FB7-83C9-B0EB8C6DCBBD}">
          <x14:formula1>
            <xm:f>'.'!$C$26:$C$121</xm:f>
          </x14:formula1>
          <xm:sqref>B7:B950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AY400"/>
  <sheetViews>
    <sheetView workbookViewId="0">
      <pane ySplit="6" topLeftCell="A7" activePane="bottomLeft" state="frozen"/>
      <selection activeCell="F7" sqref="F7"/>
      <selection pane="bottomLeft" activeCell="C12" sqref="C12"/>
    </sheetView>
  </sheetViews>
  <sheetFormatPr defaultColWidth="38.88671875" defaultRowHeight="14.4" x14ac:dyDescent="0.3"/>
  <cols>
    <col min="1" max="1" width="14.88671875" bestFit="1" customWidth="1"/>
    <col min="2" max="2" width="21" bestFit="1" customWidth="1"/>
    <col min="3" max="3" width="18.5546875" bestFit="1" customWidth="1"/>
    <col min="4" max="4" width="9.6640625" bestFit="1" customWidth="1"/>
    <col min="5" max="5" width="23.6640625" style="74" bestFit="1" customWidth="1"/>
    <col min="6" max="6" width="15.33203125" bestFit="1" customWidth="1"/>
    <col min="7" max="7" width="36.6640625" bestFit="1" customWidth="1"/>
    <col min="8" max="8" width="14.6640625" bestFit="1" customWidth="1"/>
    <col min="9" max="9" width="17.6640625" bestFit="1" customWidth="1"/>
    <col min="10" max="10" width="34.6640625" bestFit="1" customWidth="1"/>
    <col min="11" max="11" width="21.44140625" bestFit="1" customWidth="1"/>
    <col min="12" max="14" width="17" bestFit="1" customWidth="1"/>
    <col min="15" max="15" width="12.5546875" bestFit="1" customWidth="1"/>
    <col min="16" max="16" width="18" bestFit="1" customWidth="1"/>
    <col min="17" max="17" width="29" bestFit="1" customWidth="1"/>
  </cols>
  <sheetData>
    <row r="1" spans="1:51" ht="23.25" customHeight="1" x14ac:dyDescent="0.3">
      <c r="A1" s="536" t="s">
        <v>54</v>
      </c>
      <c r="B1" s="536"/>
      <c r="C1" s="536"/>
      <c r="D1" s="536"/>
      <c r="E1" s="536"/>
      <c r="F1" s="536"/>
      <c r="G1" s="553" t="s">
        <v>55</v>
      </c>
      <c r="H1" s="554"/>
      <c r="I1" s="554"/>
      <c r="J1" s="554"/>
      <c r="K1" s="36"/>
      <c r="L1" s="36"/>
      <c r="M1" s="30"/>
      <c r="N1" s="30"/>
      <c r="R1" s="30"/>
      <c r="S1" s="30"/>
      <c r="T1" s="30"/>
      <c r="U1" s="30"/>
      <c r="V1" s="30"/>
      <c r="W1" s="30"/>
      <c r="X1" s="30"/>
      <c r="Y1" s="30"/>
      <c r="Z1" s="30"/>
      <c r="AA1" s="30"/>
      <c r="AB1" s="30"/>
      <c r="AC1" s="30"/>
      <c r="AD1" s="30"/>
      <c r="AE1" s="30"/>
    </row>
    <row r="2" spans="1:51" ht="24" thickBot="1" x14ac:dyDescent="0.35">
      <c r="A2" s="538" t="s">
        <v>1</v>
      </c>
      <c r="B2" s="538"/>
      <c r="C2" s="538"/>
      <c r="D2" s="538"/>
      <c r="E2" s="538"/>
      <c r="F2" s="538"/>
      <c r="G2" s="554"/>
      <c r="H2" s="554"/>
      <c r="I2" s="554"/>
      <c r="J2" s="554"/>
      <c r="K2" s="47" t="s">
        <v>56</v>
      </c>
      <c r="L2" s="37"/>
      <c r="M2" s="36"/>
      <c r="N2" s="36"/>
      <c r="O2" s="30"/>
      <c r="P2" s="30"/>
      <c r="Q2" s="30"/>
      <c r="R2" s="30"/>
      <c r="S2" s="30"/>
      <c r="T2" s="30"/>
      <c r="U2" s="30"/>
      <c r="V2" s="30"/>
      <c r="W2" s="30"/>
      <c r="X2" s="30"/>
      <c r="Y2" s="30"/>
      <c r="Z2" s="30"/>
      <c r="AA2" s="30"/>
      <c r="AB2" s="30"/>
      <c r="AC2" s="30"/>
      <c r="AD2" s="30"/>
      <c r="AE2" s="30"/>
    </row>
    <row r="3" spans="1:51" ht="16.2" thickBot="1" x14ac:dyDescent="0.35">
      <c r="A3" s="545" t="s">
        <v>2</v>
      </c>
      <c r="B3" s="546"/>
      <c r="C3" s="546"/>
      <c r="D3" s="546"/>
      <c r="E3" s="546"/>
      <c r="F3" s="547"/>
      <c r="G3" s="554"/>
      <c r="H3" s="554"/>
      <c r="I3" s="554"/>
      <c r="J3" s="554"/>
      <c r="K3" s="30"/>
      <c r="L3" s="30"/>
      <c r="M3" s="30"/>
      <c r="N3" s="30"/>
      <c r="O3" s="555" t="s">
        <v>7</v>
      </c>
      <c r="P3" s="556"/>
      <c r="Q3" s="557"/>
      <c r="R3" s="30"/>
      <c r="S3" s="30"/>
      <c r="T3" s="30"/>
      <c r="U3" s="30"/>
      <c r="V3" s="30"/>
      <c r="W3" s="30"/>
      <c r="X3" s="30"/>
      <c r="Y3" s="30"/>
      <c r="Z3" s="30"/>
      <c r="AA3" s="30"/>
      <c r="AB3" s="30"/>
      <c r="AC3" s="30"/>
      <c r="AD3" s="30"/>
      <c r="AE3" s="30"/>
    </row>
    <row r="4" spans="1:51" s="30" customFormat="1" ht="15" thickBot="1" x14ac:dyDescent="0.35">
      <c r="E4" s="89" t="s">
        <v>57</v>
      </c>
      <c r="G4"/>
      <c r="H4"/>
      <c r="I4"/>
      <c r="J4"/>
      <c r="O4" s="550" t="s">
        <v>58</v>
      </c>
      <c r="P4" s="551"/>
      <c r="Q4" s="552"/>
      <c r="AW4" s="57"/>
      <c r="AY4" s="58"/>
    </row>
    <row r="5" spans="1:51" ht="15" thickBot="1" x14ac:dyDescent="0.35">
      <c r="A5" s="30"/>
      <c r="B5" s="30"/>
      <c r="C5" s="30"/>
      <c r="D5" s="30"/>
      <c r="E5" s="104" t="s">
        <v>59</v>
      </c>
      <c r="F5" s="79"/>
      <c r="G5" s="30"/>
      <c r="H5" s="30"/>
      <c r="I5" s="30"/>
      <c r="J5" s="30"/>
      <c r="K5" s="104" t="s">
        <v>59</v>
      </c>
      <c r="L5" s="30"/>
      <c r="M5" s="30"/>
      <c r="N5" s="30"/>
      <c r="O5" s="548"/>
      <c r="P5" s="549"/>
      <c r="Q5" s="111"/>
      <c r="R5" s="30"/>
      <c r="S5" s="30"/>
      <c r="T5" s="30"/>
      <c r="U5" s="30"/>
      <c r="V5" s="30"/>
      <c r="W5" s="30"/>
      <c r="X5" s="30"/>
      <c r="Y5" s="30"/>
      <c r="Z5" s="30"/>
      <c r="AA5" s="30"/>
      <c r="AB5" s="30"/>
      <c r="AC5" s="30"/>
      <c r="AD5" s="30"/>
      <c r="AE5" s="30"/>
      <c r="AY5" s="59"/>
    </row>
    <row r="6" spans="1:51" ht="15" thickBot="1" x14ac:dyDescent="0.35">
      <c r="A6" s="114" t="s">
        <v>60</v>
      </c>
      <c r="B6" s="114" t="s">
        <v>44</v>
      </c>
      <c r="C6" s="114" t="s">
        <v>45</v>
      </c>
      <c r="D6" s="114" t="s">
        <v>61</v>
      </c>
      <c r="E6" s="115" t="s">
        <v>46</v>
      </c>
      <c r="F6" s="86" t="s">
        <v>62</v>
      </c>
      <c r="G6" s="114" t="s">
        <v>17</v>
      </c>
      <c r="H6" s="114" t="s">
        <v>18</v>
      </c>
      <c r="I6" s="114" t="s">
        <v>19</v>
      </c>
      <c r="J6" s="113" t="s">
        <v>29</v>
      </c>
      <c r="K6" s="114" t="s">
        <v>63</v>
      </c>
      <c r="L6" s="114" t="s">
        <v>64</v>
      </c>
      <c r="M6" s="114" t="s">
        <v>65</v>
      </c>
      <c r="N6" s="113" t="s">
        <v>66</v>
      </c>
      <c r="O6" s="88" t="s">
        <v>67</v>
      </c>
      <c r="P6" s="88" t="s">
        <v>68</v>
      </c>
      <c r="Q6" s="110" t="s">
        <v>69</v>
      </c>
      <c r="R6" s="30"/>
      <c r="S6" s="30"/>
      <c r="T6" s="30"/>
      <c r="U6" s="30"/>
      <c r="V6" s="30"/>
      <c r="W6" s="30"/>
      <c r="X6" s="30"/>
      <c r="Y6" s="30"/>
      <c r="Z6" s="30"/>
      <c r="AA6" s="30"/>
      <c r="AB6" s="30"/>
      <c r="AC6" s="30"/>
      <c r="AD6" s="30"/>
      <c r="AE6" s="30"/>
      <c r="AY6" s="59"/>
    </row>
    <row r="7" spans="1:51" x14ac:dyDescent="0.3">
      <c r="A7" s="506"/>
      <c r="B7" s="507"/>
      <c r="C7" s="507"/>
      <c r="D7" s="507"/>
      <c r="E7" s="506"/>
      <c r="F7" s="1">
        <f t="shared" ref="F7:F70" si="0">2025-YEAR(E7)</f>
        <v>125</v>
      </c>
      <c r="G7" s="517"/>
      <c r="H7" s="517"/>
      <c r="I7" s="506"/>
      <c r="J7" s="507"/>
      <c r="K7" s="507"/>
      <c r="L7" s="507"/>
      <c r="M7" s="507"/>
      <c r="N7" s="507"/>
      <c r="AY7" s="137"/>
    </row>
    <row r="8" spans="1:51" ht="15" customHeight="1" x14ac:dyDescent="0.3">
      <c r="A8" s="506"/>
      <c r="B8" s="507"/>
      <c r="C8" s="507"/>
      <c r="D8" s="507"/>
      <c r="E8" s="506"/>
      <c r="F8" s="1">
        <f t="shared" si="0"/>
        <v>125</v>
      </c>
      <c r="G8" s="517"/>
      <c r="H8" s="517"/>
      <c r="I8" s="506"/>
      <c r="J8" s="507"/>
      <c r="K8" s="507"/>
      <c r="L8" s="507"/>
      <c r="M8" s="507"/>
      <c r="N8" s="507"/>
      <c r="AY8" s="137"/>
    </row>
    <row r="9" spans="1:51" x14ac:dyDescent="0.3">
      <c r="A9" s="506"/>
      <c r="B9" s="507"/>
      <c r="C9" s="507"/>
      <c r="D9" s="507"/>
      <c r="E9" s="506"/>
      <c r="F9" s="1">
        <f t="shared" si="0"/>
        <v>125</v>
      </c>
      <c r="G9" s="517"/>
      <c r="H9" s="517"/>
      <c r="I9" s="506"/>
      <c r="J9" s="507"/>
      <c r="K9" s="507"/>
      <c r="L9" s="507"/>
      <c r="M9" s="507"/>
      <c r="N9" s="507"/>
      <c r="AY9" s="137"/>
    </row>
    <row r="10" spans="1:51" ht="16.5" customHeight="1" x14ac:dyDescent="0.3">
      <c r="A10" s="506"/>
      <c r="B10" s="507"/>
      <c r="C10" s="507"/>
      <c r="D10" s="507"/>
      <c r="E10" s="506"/>
      <c r="F10" s="1">
        <f t="shared" si="0"/>
        <v>125</v>
      </c>
      <c r="G10" s="82"/>
      <c r="H10" s="517"/>
      <c r="I10" s="506"/>
      <c r="J10" s="507"/>
      <c r="K10" s="507"/>
      <c r="L10" s="507"/>
      <c r="M10" s="507"/>
      <c r="N10" s="507"/>
      <c r="AY10" s="137"/>
    </row>
    <row r="11" spans="1:51" ht="15.75" customHeight="1" x14ac:dyDescent="0.3">
      <c r="A11" s="506"/>
      <c r="B11" s="507"/>
      <c r="C11" s="507"/>
      <c r="D11" s="507"/>
      <c r="E11" s="506"/>
      <c r="F11" s="1">
        <f t="shared" si="0"/>
        <v>125</v>
      </c>
      <c r="G11" s="507"/>
      <c r="H11" s="507"/>
      <c r="I11" s="506"/>
      <c r="J11" s="507"/>
      <c r="K11" s="507"/>
      <c r="L11" s="507"/>
      <c r="M11" s="507"/>
      <c r="N11" s="507"/>
      <c r="AY11" s="60"/>
    </row>
    <row r="12" spans="1:51" ht="15" customHeight="1" x14ac:dyDescent="0.3">
      <c r="A12" s="506"/>
      <c r="B12" s="507"/>
      <c r="C12" s="507"/>
      <c r="D12" s="507"/>
      <c r="E12" s="506"/>
      <c r="F12" s="1">
        <f t="shared" si="0"/>
        <v>125</v>
      </c>
      <c r="G12" s="507"/>
      <c r="H12" s="507"/>
      <c r="I12" s="506"/>
      <c r="J12" s="507"/>
      <c r="K12" s="507"/>
      <c r="L12" s="507"/>
      <c r="M12" s="507"/>
      <c r="N12" s="507"/>
      <c r="AY12" s="60"/>
    </row>
    <row r="13" spans="1:51" ht="15" customHeight="1" x14ac:dyDescent="0.3">
      <c r="A13" s="506"/>
      <c r="B13" s="507"/>
      <c r="C13" s="507"/>
      <c r="D13" s="507"/>
      <c r="E13" s="508"/>
      <c r="F13" s="1">
        <f t="shared" si="0"/>
        <v>125</v>
      </c>
      <c r="G13" s="507"/>
      <c r="H13" s="507"/>
      <c r="I13" s="506"/>
      <c r="J13" s="507"/>
      <c r="K13" s="507"/>
      <c r="L13" s="507"/>
      <c r="M13" s="507"/>
      <c r="N13" s="507"/>
      <c r="AY13" s="60"/>
    </row>
    <row r="14" spans="1:51" ht="16.5" customHeight="1" x14ac:dyDescent="0.3">
      <c r="A14" s="506"/>
      <c r="B14" s="507"/>
      <c r="C14" s="507"/>
      <c r="D14" s="507"/>
      <c r="E14" s="506"/>
      <c r="F14" s="1">
        <f t="shared" si="0"/>
        <v>125</v>
      </c>
      <c r="G14" s="507"/>
      <c r="H14" s="507"/>
      <c r="I14" s="506"/>
      <c r="J14" s="507"/>
      <c r="K14" s="507"/>
      <c r="L14" s="507"/>
      <c r="M14" s="507"/>
      <c r="N14" s="507"/>
      <c r="AY14" s="137"/>
    </row>
    <row r="15" spans="1:51" ht="16.5" customHeight="1" x14ac:dyDescent="0.3">
      <c r="A15" s="506"/>
      <c r="B15" s="507"/>
      <c r="C15" s="507"/>
      <c r="D15" s="507"/>
      <c r="E15" s="506"/>
      <c r="F15" s="1">
        <f t="shared" si="0"/>
        <v>125</v>
      </c>
      <c r="G15" s="507"/>
      <c r="H15" s="507"/>
      <c r="I15" s="506"/>
      <c r="J15" s="507"/>
      <c r="K15" s="507"/>
      <c r="L15" s="507"/>
      <c r="M15" s="507"/>
      <c r="N15" s="507"/>
      <c r="AY15" s="388"/>
    </row>
    <row r="16" spans="1:51" ht="16.5" customHeight="1" x14ac:dyDescent="0.3">
      <c r="A16" s="506"/>
      <c r="B16" s="507"/>
      <c r="C16" s="507"/>
      <c r="D16" s="507"/>
      <c r="E16" s="506"/>
      <c r="F16" s="1">
        <f t="shared" si="0"/>
        <v>125</v>
      </c>
      <c r="G16" s="507"/>
      <c r="H16" s="507"/>
      <c r="I16" s="506"/>
      <c r="J16" s="507"/>
      <c r="K16" s="507"/>
      <c r="L16" s="507"/>
      <c r="M16" s="507"/>
      <c r="N16" s="507"/>
    </row>
    <row r="17" spans="1:51" x14ac:dyDescent="0.3">
      <c r="A17" s="506"/>
      <c r="B17" s="507"/>
      <c r="C17" s="507"/>
      <c r="D17" s="507"/>
      <c r="E17" s="506"/>
      <c r="F17" s="1">
        <f t="shared" si="0"/>
        <v>125</v>
      </c>
      <c r="G17" s="507"/>
      <c r="H17" s="507"/>
      <c r="I17" s="506"/>
      <c r="J17" s="507"/>
      <c r="K17" s="507"/>
      <c r="L17" s="507"/>
      <c r="M17" s="507"/>
      <c r="N17" s="507"/>
    </row>
    <row r="18" spans="1:51" ht="16.5" customHeight="1" x14ac:dyDescent="0.3">
      <c r="A18" s="506"/>
      <c r="B18" s="507"/>
      <c r="C18" s="507"/>
      <c r="D18" s="507"/>
      <c r="E18" s="506"/>
      <c r="F18" s="1">
        <f t="shared" si="0"/>
        <v>125</v>
      </c>
      <c r="G18" s="507"/>
      <c r="H18" s="507"/>
      <c r="I18" s="506"/>
      <c r="J18" s="507"/>
      <c r="K18" s="507"/>
      <c r="L18" s="507"/>
      <c r="M18" s="507"/>
      <c r="N18" s="507"/>
    </row>
    <row r="19" spans="1:51" ht="15" customHeight="1" x14ac:dyDescent="0.3">
      <c r="A19" s="506"/>
      <c r="B19" s="507"/>
      <c r="C19" s="507"/>
      <c r="D19" s="507"/>
      <c r="E19" s="506"/>
      <c r="F19" s="1">
        <f t="shared" si="0"/>
        <v>125</v>
      </c>
      <c r="G19" s="507"/>
      <c r="H19" s="507"/>
      <c r="I19" s="506"/>
      <c r="J19" s="507"/>
      <c r="K19" s="507"/>
      <c r="L19" s="507"/>
      <c r="M19" s="506"/>
      <c r="N19" s="507"/>
      <c r="AY19" s="6"/>
    </row>
    <row r="20" spans="1:51" ht="15" customHeight="1" x14ac:dyDescent="0.3">
      <c r="A20" s="506"/>
      <c r="B20" s="507"/>
      <c r="C20" s="507"/>
      <c r="D20" s="507"/>
      <c r="E20" s="508"/>
      <c r="F20" s="1">
        <f t="shared" si="0"/>
        <v>125</v>
      </c>
      <c r="G20" s="507"/>
      <c r="H20" s="507"/>
      <c r="I20" s="506"/>
      <c r="J20" s="507"/>
      <c r="K20" s="507"/>
      <c r="L20" s="507"/>
      <c r="M20" s="506"/>
      <c r="N20" s="507"/>
      <c r="AY20" s="6"/>
    </row>
    <row r="21" spans="1:51" x14ac:dyDescent="0.3">
      <c r="A21" s="506"/>
      <c r="B21" s="507"/>
      <c r="C21" s="507"/>
      <c r="D21" s="507"/>
      <c r="E21" s="506"/>
      <c r="F21" s="1">
        <f t="shared" si="0"/>
        <v>125</v>
      </c>
      <c r="G21" s="507"/>
      <c r="H21" s="507"/>
      <c r="I21" s="506"/>
      <c r="J21" s="507"/>
      <c r="K21" s="507"/>
      <c r="L21" s="507"/>
      <c r="M21" s="506"/>
      <c r="N21" s="507"/>
      <c r="AY21" s="6"/>
    </row>
    <row r="22" spans="1:51" ht="15" customHeight="1" x14ac:dyDescent="0.3">
      <c r="A22" s="506"/>
      <c r="B22" s="507"/>
      <c r="C22" s="507"/>
      <c r="D22" s="507"/>
      <c r="E22" s="506"/>
      <c r="F22" s="1">
        <f t="shared" si="0"/>
        <v>125</v>
      </c>
      <c r="G22" s="507"/>
      <c r="H22" s="507"/>
      <c r="I22" s="506"/>
      <c r="J22" s="507"/>
      <c r="K22" s="507"/>
      <c r="L22" s="507"/>
      <c r="M22" s="506"/>
      <c r="N22" s="507"/>
    </row>
    <row r="23" spans="1:51" ht="15" customHeight="1" x14ac:dyDescent="0.3">
      <c r="A23" s="506"/>
      <c r="B23" s="507"/>
      <c r="C23" s="507"/>
      <c r="D23" s="507"/>
      <c r="E23" s="506"/>
      <c r="F23" s="1">
        <f t="shared" si="0"/>
        <v>125</v>
      </c>
      <c r="G23" s="507"/>
      <c r="H23" s="507"/>
      <c r="I23" s="506"/>
      <c r="J23" s="507"/>
      <c r="K23" s="507"/>
      <c r="L23" s="507"/>
      <c r="M23" s="506"/>
      <c r="N23" s="507"/>
      <c r="AY23" s="6"/>
    </row>
    <row r="24" spans="1:51" ht="16.5" customHeight="1" x14ac:dyDescent="0.3">
      <c r="A24" s="506"/>
      <c r="B24" s="507"/>
      <c r="C24" s="507"/>
      <c r="D24" s="507"/>
      <c r="E24" s="506"/>
      <c r="F24" s="1">
        <f t="shared" si="0"/>
        <v>125</v>
      </c>
      <c r="G24" s="507"/>
      <c r="H24" s="507"/>
      <c r="I24" s="507"/>
      <c r="J24" s="507"/>
      <c r="K24" s="507"/>
      <c r="L24" s="507"/>
      <c r="M24" s="507"/>
      <c r="N24" s="507"/>
    </row>
    <row r="25" spans="1:51" x14ac:dyDescent="0.3">
      <c r="A25" s="506"/>
      <c r="B25" s="507"/>
      <c r="C25" s="507"/>
      <c r="D25" s="507"/>
      <c r="E25" s="506"/>
      <c r="F25" s="1">
        <f t="shared" si="0"/>
        <v>125</v>
      </c>
      <c r="G25" s="507"/>
      <c r="H25" s="507"/>
      <c r="I25" s="507"/>
      <c r="J25" s="507"/>
      <c r="K25" s="507"/>
      <c r="L25" s="507"/>
      <c r="M25" s="507"/>
      <c r="N25" s="507"/>
    </row>
    <row r="26" spans="1:51" ht="15" customHeight="1" x14ac:dyDescent="0.3">
      <c r="A26" s="506"/>
      <c r="B26" s="507"/>
      <c r="C26" s="507"/>
      <c r="D26" s="507"/>
      <c r="E26" s="508"/>
      <c r="F26" s="1">
        <f t="shared" si="0"/>
        <v>125</v>
      </c>
      <c r="G26" s="507"/>
      <c r="H26" s="507"/>
      <c r="I26" s="507"/>
      <c r="J26" s="507"/>
      <c r="K26" s="507"/>
      <c r="L26" s="507"/>
      <c r="M26" s="507"/>
      <c r="N26" s="507"/>
    </row>
    <row r="27" spans="1:51" x14ac:dyDescent="0.3">
      <c r="A27" s="506"/>
      <c r="B27" s="507"/>
      <c r="C27" s="507"/>
      <c r="D27" s="507"/>
      <c r="E27" s="506"/>
      <c r="F27" s="1">
        <f t="shared" si="0"/>
        <v>125</v>
      </c>
      <c r="G27" s="507"/>
      <c r="H27" s="507"/>
      <c r="I27" s="507"/>
      <c r="J27" s="507"/>
      <c r="K27" s="507"/>
      <c r="L27" s="507"/>
      <c r="M27" s="507"/>
      <c r="N27" s="507"/>
    </row>
    <row r="28" spans="1:51" ht="15" customHeight="1" x14ac:dyDescent="0.3">
      <c r="A28" s="506"/>
      <c r="B28" s="507"/>
      <c r="C28" s="507"/>
      <c r="D28" s="507"/>
      <c r="E28" s="506"/>
      <c r="F28" s="1">
        <f t="shared" si="0"/>
        <v>125</v>
      </c>
      <c r="G28" s="507"/>
      <c r="H28" s="507"/>
      <c r="I28" s="507"/>
      <c r="J28" s="507"/>
      <c r="K28" s="507"/>
      <c r="L28" s="507"/>
      <c r="M28" s="507"/>
      <c r="N28" s="507"/>
    </row>
    <row r="29" spans="1:51" ht="16.5" customHeight="1" x14ac:dyDescent="0.3">
      <c r="A29" s="506"/>
      <c r="B29" s="507"/>
      <c r="C29" s="507"/>
      <c r="D29" s="507"/>
      <c r="E29" s="508"/>
      <c r="F29" s="1">
        <f t="shared" si="0"/>
        <v>125</v>
      </c>
      <c r="G29" s="507"/>
      <c r="H29" s="507"/>
      <c r="I29" s="507"/>
      <c r="J29" s="507"/>
      <c r="K29" s="507"/>
      <c r="L29" s="507"/>
      <c r="M29" s="507"/>
      <c r="N29" s="507"/>
    </row>
    <row r="30" spans="1:51" ht="16.5" customHeight="1" x14ac:dyDescent="0.3">
      <c r="A30" s="506"/>
      <c r="B30" s="507"/>
      <c r="C30" s="507"/>
      <c r="D30" s="507"/>
      <c r="E30" s="506"/>
      <c r="F30" s="1">
        <f t="shared" si="0"/>
        <v>125</v>
      </c>
      <c r="G30" s="507"/>
      <c r="H30" s="507"/>
      <c r="I30" s="507"/>
      <c r="J30" s="507"/>
      <c r="K30" s="507"/>
      <c r="L30" s="507"/>
      <c r="M30" s="507"/>
      <c r="N30" s="507"/>
    </row>
    <row r="31" spans="1:51" ht="15" customHeight="1" x14ac:dyDescent="0.3">
      <c r="A31" s="506"/>
      <c r="B31" s="507"/>
      <c r="C31" s="507"/>
      <c r="D31" s="507"/>
      <c r="E31" s="506"/>
      <c r="F31" s="1">
        <f t="shared" si="0"/>
        <v>125</v>
      </c>
      <c r="G31" s="507"/>
      <c r="H31" s="507"/>
      <c r="I31" s="507"/>
      <c r="J31" s="507"/>
      <c r="K31" s="507"/>
      <c r="L31" s="507"/>
      <c r="M31" s="507"/>
      <c r="N31" s="507"/>
    </row>
    <row r="32" spans="1:51" x14ac:dyDescent="0.3">
      <c r="A32" s="506"/>
      <c r="B32" s="507"/>
      <c r="C32" s="507"/>
      <c r="D32" s="507"/>
      <c r="E32" s="506"/>
      <c r="F32" s="1">
        <f t="shared" si="0"/>
        <v>125</v>
      </c>
      <c r="G32" s="507"/>
      <c r="H32" s="507"/>
      <c r="I32" s="507"/>
      <c r="J32" s="507"/>
      <c r="K32" s="507"/>
      <c r="L32" s="507"/>
      <c r="M32" s="507"/>
      <c r="N32" s="507"/>
    </row>
    <row r="33" spans="1:14" x14ac:dyDescent="0.3">
      <c r="A33" s="506"/>
      <c r="B33" s="507"/>
      <c r="C33" s="507"/>
      <c r="D33" s="507"/>
      <c r="E33" s="506"/>
      <c r="F33" s="1">
        <f t="shared" si="0"/>
        <v>125</v>
      </c>
      <c r="G33" s="507"/>
      <c r="H33" s="507"/>
      <c r="I33" s="507"/>
      <c r="J33" s="507"/>
      <c r="K33" s="507"/>
      <c r="L33" s="507"/>
      <c r="M33" s="507"/>
      <c r="N33" s="507"/>
    </row>
    <row r="34" spans="1:14" ht="16.5" customHeight="1" x14ac:dyDescent="0.3">
      <c r="A34" s="506"/>
      <c r="B34" s="507"/>
      <c r="C34" s="507"/>
      <c r="D34" s="507"/>
      <c r="E34" s="506"/>
      <c r="F34" s="1">
        <f t="shared" si="0"/>
        <v>125</v>
      </c>
      <c r="G34" s="507"/>
      <c r="H34" s="507"/>
      <c r="I34" s="507"/>
      <c r="J34" s="507"/>
      <c r="K34" s="507"/>
      <c r="L34" s="507"/>
      <c r="M34" s="507"/>
      <c r="N34" s="507"/>
    </row>
    <row r="35" spans="1:14" x14ac:dyDescent="0.3">
      <c r="A35" s="506"/>
      <c r="B35" s="507"/>
      <c r="C35" s="507"/>
      <c r="D35" s="507"/>
      <c r="E35" s="506"/>
      <c r="F35" s="1">
        <f t="shared" si="0"/>
        <v>125</v>
      </c>
      <c r="G35" s="507"/>
      <c r="H35" s="507"/>
      <c r="I35" s="507"/>
      <c r="J35" s="507"/>
      <c r="K35" s="507"/>
      <c r="L35" s="507"/>
      <c r="M35" s="507"/>
      <c r="N35" s="507"/>
    </row>
    <row r="36" spans="1:14" x14ac:dyDescent="0.3">
      <c r="A36" s="506"/>
      <c r="B36" s="507"/>
      <c r="C36" s="507"/>
      <c r="D36" s="507"/>
      <c r="E36" s="506"/>
      <c r="F36" s="1">
        <f t="shared" si="0"/>
        <v>125</v>
      </c>
      <c r="G36" s="507"/>
      <c r="H36" s="507"/>
      <c r="I36" s="507"/>
      <c r="J36" s="507"/>
      <c r="K36" s="507"/>
      <c r="L36" s="507"/>
      <c r="M36" s="507"/>
      <c r="N36" s="507"/>
    </row>
    <row r="37" spans="1:14" x14ac:dyDescent="0.3">
      <c r="A37" s="506"/>
      <c r="B37" s="507"/>
      <c r="C37" s="507"/>
      <c r="D37" s="507"/>
      <c r="E37" s="506"/>
      <c r="F37" s="1">
        <f t="shared" si="0"/>
        <v>125</v>
      </c>
      <c r="G37" s="507"/>
      <c r="H37" s="507"/>
      <c r="I37" s="507"/>
      <c r="J37" s="507"/>
      <c r="K37" s="507"/>
      <c r="L37" s="507"/>
      <c r="M37" s="507"/>
      <c r="N37" s="507"/>
    </row>
    <row r="38" spans="1:14" x14ac:dyDescent="0.3">
      <c r="A38" s="506"/>
      <c r="B38" s="507"/>
      <c r="C38" s="507"/>
      <c r="D38" s="507"/>
      <c r="E38" s="506"/>
      <c r="F38" s="1">
        <f t="shared" si="0"/>
        <v>125</v>
      </c>
      <c r="G38" s="507"/>
      <c r="H38" s="507"/>
      <c r="I38" s="507"/>
      <c r="J38" s="507"/>
      <c r="K38" s="507"/>
      <c r="L38" s="507"/>
      <c r="M38" s="507"/>
      <c r="N38" s="507"/>
    </row>
    <row r="39" spans="1:14" x14ac:dyDescent="0.3">
      <c r="A39" s="506"/>
      <c r="B39" s="507"/>
      <c r="C39" s="507"/>
      <c r="D39" s="507"/>
      <c r="E39" s="506"/>
      <c r="F39" s="1">
        <f t="shared" si="0"/>
        <v>125</v>
      </c>
      <c r="G39" s="507"/>
      <c r="H39" s="507"/>
      <c r="I39" s="507"/>
      <c r="J39" s="507"/>
      <c r="K39" s="507"/>
      <c r="L39" s="507"/>
      <c r="M39" s="507"/>
      <c r="N39" s="507"/>
    </row>
    <row r="40" spans="1:14" x14ac:dyDescent="0.3">
      <c r="A40" s="506"/>
      <c r="B40" s="507"/>
      <c r="C40" s="507"/>
      <c r="D40" s="507"/>
      <c r="E40" s="506"/>
      <c r="F40" s="1">
        <f t="shared" si="0"/>
        <v>125</v>
      </c>
      <c r="G40" s="507"/>
      <c r="H40" s="507"/>
      <c r="I40" s="507"/>
      <c r="J40" s="507"/>
      <c r="K40" s="507"/>
      <c r="L40" s="507"/>
      <c r="M40" s="507"/>
      <c r="N40" s="507"/>
    </row>
    <row r="41" spans="1:14" x14ac:dyDescent="0.3">
      <c r="A41" s="506"/>
      <c r="B41" s="507"/>
      <c r="C41" s="507"/>
      <c r="D41" s="507"/>
      <c r="E41" s="506"/>
      <c r="F41" s="1">
        <f t="shared" si="0"/>
        <v>125</v>
      </c>
      <c r="G41" s="507"/>
      <c r="H41" s="507"/>
      <c r="I41" s="507"/>
      <c r="J41" s="507"/>
      <c r="K41" s="507"/>
      <c r="L41" s="507"/>
      <c r="M41" s="507"/>
      <c r="N41" s="507"/>
    </row>
    <row r="42" spans="1:14" x14ac:dyDescent="0.3">
      <c r="A42" s="506"/>
      <c r="B42" s="507"/>
      <c r="C42" s="507"/>
      <c r="D42" s="507"/>
      <c r="E42" s="506"/>
      <c r="F42" s="1">
        <f t="shared" si="0"/>
        <v>125</v>
      </c>
      <c r="G42" s="507"/>
      <c r="H42" s="507"/>
      <c r="I42" s="507"/>
      <c r="J42" s="507"/>
      <c r="K42" s="507"/>
      <c r="L42" s="507"/>
      <c r="M42" s="507"/>
      <c r="N42" s="507"/>
    </row>
    <row r="43" spans="1:14" x14ac:dyDescent="0.3">
      <c r="A43" s="506"/>
      <c r="B43" s="507"/>
      <c r="C43" s="507"/>
      <c r="D43" s="507"/>
      <c r="E43" s="506"/>
      <c r="F43" s="1">
        <f t="shared" si="0"/>
        <v>125</v>
      </c>
      <c r="G43" s="507"/>
      <c r="H43" s="507"/>
      <c r="I43" s="507"/>
      <c r="J43" s="507"/>
      <c r="K43" s="507"/>
      <c r="L43" s="507"/>
      <c r="M43" s="507"/>
      <c r="N43" s="507"/>
    </row>
    <row r="44" spans="1:14" x14ac:dyDescent="0.3">
      <c r="B44" s="507"/>
      <c r="C44" s="507"/>
      <c r="D44" s="507"/>
      <c r="F44" s="1">
        <f t="shared" si="0"/>
        <v>125</v>
      </c>
    </row>
    <row r="45" spans="1:14" x14ac:dyDescent="0.3">
      <c r="B45" s="507"/>
      <c r="C45" s="507"/>
      <c r="D45" s="507"/>
      <c r="F45" s="1">
        <f t="shared" si="0"/>
        <v>125</v>
      </c>
    </row>
    <row r="46" spans="1:14" x14ac:dyDescent="0.3">
      <c r="B46" s="507"/>
      <c r="C46" s="507"/>
      <c r="D46" s="507"/>
      <c r="F46" s="1">
        <f t="shared" si="0"/>
        <v>125</v>
      </c>
    </row>
    <row r="47" spans="1:14" x14ac:dyDescent="0.3">
      <c r="B47" s="507"/>
      <c r="C47" s="507"/>
      <c r="D47" s="507"/>
      <c r="F47" s="1">
        <f t="shared" si="0"/>
        <v>125</v>
      </c>
    </row>
    <row r="48" spans="1:14" x14ac:dyDescent="0.3">
      <c r="B48" s="507"/>
      <c r="C48" s="507"/>
      <c r="D48" s="507"/>
      <c r="F48" s="1">
        <f t="shared" si="0"/>
        <v>125</v>
      </c>
    </row>
    <row r="49" spans="1:14" x14ac:dyDescent="0.3">
      <c r="A49" s="5"/>
      <c r="B49" s="507"/>
      <c r="C49" s="507"/>
      <c r="D49" s="507"/>
      <c r="F49" s="1">
        <f t="shared" si="0"/>
        <v>125</v>
      </c>
      <c r="L49" s="5"/>
    </row>
    <row r="50" spans="1:14" x14ac:dyDescent="0.3">
      <c r="A50" s="5"/>
      <c r="B50" s="507"/>
      <c r="C50" s="507"/>
      <c r="D50" s="507"/>
      <c r="F50" s="1">
        <f t="shared" si="0"/>
        <v>125</v>
      </c>
      <c r="L50" s="5"/>
    </row>
    <row r="51" spans="1:14" x14ac:dyDescent="0.3">
      <c r="B51" s="507"/>
      <c r="C51" s="507"/>
      <c r="D51" s="507"/>
      <c r="F51" s="1">
        <f t="shared" si="0"/>
        <v>125</v>
      </c>
    </row>
    <row r="52" spans="1:14" x14ac:dyDescent="0.3">
      <c r="B52" s="507"/>
      <c r="C52" s="507"/>
      <c r="D52" s="507"/>
      <c r="F52" s="1">
        <f t="shared" si="0"/>
        <v>125</v>
      </c>
    </row>
    <row r="53" spans="1:14" x14ac:dyDescent="0.3">
      <c r="A53" s="5"/>
      <c r="B53" s="507"/>
      <c r="C53" s="507"/>
      <c r="D53" s="507"/>
      <c r="F53" s="1">
        <f t="shared" si="0"/>
        <v>125</v>
      </c>
      <c r="L53" s="5"/>
    </row>
    <row r="54" spans="1:14" x14ac:dyDescent="0.3">
      <c r="A54" s="5"/>
      <c r="B54" s="507"/>
      <c r="C54" s="507"/>
      <c r="D54" s="507"/>
      <c r="F54" s="1">
        <f t="shared" si="0"/>
        <v>125</v>
      </c>
      <c r="L54" s="5"/>
    </row>
    <row r="55" spans="1:14" x14ac:dyDescent="0.3">
      <c r="A55" s="5"/>
      <c r="B55" s="507"/>
      <c r="C55" s="507"/>
      <c r="D55" s="507"/>
      <c r="F55" s="1">
        <f t="shared" si="0"/>
        <v>125</v>
      </c>
      <c r="L55" s="5"/>
    </row>
    <row r="56" spans="1:14" x14ac:dyDescent="0.3">
      <c r="B56" s="507"/>
      <c r="C56" s="507"/>
      <c r="D56" s="507"/>
      <c r="F56" s="1">
        <f t="shared" si="0"/>
        <v>125</v>
      </c>
    </row>
    <row r="57" spans="1:14" x14ac:dyDescent="0.3">
      <c r="A57" s="5"/>
      <c r="B57" s="507"/>
      <c r="C57" s="507"/>
      <c r="D57" s="507"/>
      <c r="F57" s="1">
        <f t="shared" si="0"/>
        <v>125</v>
      </c>
      <c r="L57" s="5"/>
    </row>
    <row r="58" spans="1:14" x14ac:dyDescent="0.3">
      <c r="A58" s="5"/>
      <c r="B58" s="5"/>
      <c r="C58" s="5"/>
      <c r="D58" s="5"/>
      <c r="E58" s="243"/>
      <c r="F58" s="1">
        <f t="shared" si="0"/>
        <v>125</v>
      </c>
      <c r="G58" s="5"/>
      <c r="H58" s="5"/>
      <c r="I58" s="5"/>
      <c r="J58" s="5"/>
      <c r="K58" s="5"/>
      <c r="L58" s="5"/>
    </row>
    <row r="59" spans="1:14" x14ac:dyDescent="0.3">
      <c r="A59" s="5"/>
      <c r="B59" s="5"/>
      <c r="C59" s="5"/>
      <c r="D59" s="5"/>
      <c r="E59" s="243"/>
      <c r="F59" s="1">
        <f t="shared" si="0"/>
        <v>125</v>
      </c>
      <c r="G59" s="5"/>
      <c r="H59" s="5"/>
      <c r="I59" s="5"/>
      <c r="J59" s="5"/>
      <c r="K59" s="5"/>
      <c r="L59" s="5"/>
    </row>
    <row r="60" spans="1:14" x14ac:dyDescent="0.3">
      <c r="A60" s="5"/>
      <c r="B60" s="5"/>
      <c r="C60" s="5"/>
      <c r="D60" s="5"/>
      <c r="E60" s="243"/>
      <c r="F60" s="1">
        <f t="shared" si="0"/>
        <v>125</v>
      </c>
      <c r="G60" s="5"/>
      <c r="H60" s="5"/>
      <c r="I60" s="5"/>
      <c r="J60" s="5"/>
      <c r="K60" s="5"/>
      <c r="L60" s="5"/>
      <c r="M60" s="239"/>
      <c r="N60" s="239"/>
    </row>
    <row r="61" spans="1:14" x14ac:dyDescent="0.3">
      <c r="A61" s="5"/>
      <c r="B61" s="5"/>
      <c r="C61" s="5"/>
      <c r="D61" s="5"/>
      <c r="E61" s="243"/>
      <c r="F61" s="1">
        <f t="shared" si="0"/>
        <v>125</v>
      </c>
      <c r="G61" s="5"/>
      <c r="H61" s="5"/>
      <c r="I61" s="5"/>
      <c r="J61" s="5"/>
      <c r="K61" s="5"/>
      <c r="L61" s="5"/>
      <c r="M61" s="239"/>
      <c r="N61" s="239"/>
    </row>
    <row r="62" spans="1:14" x14ac:dyDescent="0.3">
      <c r="A62" s="5"/>
      <c r="B62" s="5"/>
      <c r="C62" s="5"/>
      <c r="D62" s="5"/>
      <c r="E62" s="243"/>
      <c r="F62" s="1">
        <f t="shared" si="0"/>
        <v>125</v>
      </c>
      <c r="G62" s="5"/>
      <c r="H62" s="5"/>
      <c r="I62" s="5"/>
      <c r="J62" s="5"/>
      <c r="K62" s="5"/>
      <c r="L62" s="5"/>
      <c r="M62" s="239"/>
      <c r="N62" s="239"/>
    </row>
    <row r="63" spans="1:14" x14ac:dyDescent="0.3">
      <c r="A63" s="5"/>
      <c r="B63" s="5"/>
      <c r="C63" s="5"/>
      <c r="D63" s="5"/>
      <c r="E63" s="243"/>
      <c r="F63" s="1">
        <f t="shared" si="0"/>
        <v>125</v>
      </c>
      <c r="G63" s="5"/>
      <c r="H63" s="5"/>
      <c r="I63" s="5"/>
      <c r="J63" s="5"/>
      <c r="K63" s="5"/>
      <c r="L63" s="5"/>
      <c r="M63" s="239"/>
      <c r="N63" s="239"/>
    </row>
    <row r="64" spans="1:14" x14ac:dyDescent="0.3">
      <c r="A64" s="5"/>
      <c r="B64" s="5"/>
      <c r="C64" s="5"/>
      <c r="D64" s="5"/>
      <c r="E64" s="243"/>
      <c r="F64" s="1">
        <f t="shared" si="0"/>
        <v>125</v>
      </c>
      <c r="G64" s="5"/>
      <c r="H64" s="5"/>
      <c r="I64" s="5"/>
      <c r="J64" s="5"/>
      <c r="K64" s="5"/>
      <c r="L64" s="5"/>
      <c r="M64" s="239"/>
      <c r="N64" s="239"/>
    </row>
    <row r="65" spans="1:14" x14ac:dyDescent="0.3">
      <c r="A65" s="5"/>
      <c r="B65" s="5"/>
      <c r="C65" s="5"/>
      <c r="D65" s="5"/>
      <c r="E65" s="243"/>
      <c r="F65" s="1">
        <f t="shared" si="0"/>
        <v>125</v>
      </c>
      <c r="G65" s="5"/>
      <c r="H65" s="5"/>
      <c r="I65" s="5"/>
      <c r="J65" s="5"/>
      <c r="K65" s="5"/>
      <c r="L65" s="5"/>
      <c r="M65" s="239"/>
      <c r="N65" s="239"/>
    </row>
    <row r="66" spans="1:14" x14ac:dyDescent="0.3">
      <c r="A66" s="5"/>
      <c r="B66" s="5"/>
      <c r="C66" s="5"/>
      <c r="D66" s="5"/>
      <c r="E66" s="243"/>
      <c r="F66" s="1">
        <f t="shared" si="0"/>
        <v>125</v>
      </c>
      <c r="G66" s="5"/>
      <c r="H66" s="5"/>
      <c r="I66" s="5"/>
      <c r="J66" s="5"/>
      <c r="K66" s="5"/>
      <c r="L66" s="5"/>
      <c r="M66" s="239"/>
      <c r="N66" s="239"/>
    </row>
    <row r="67" spans="1:14" x14ac:dyDescent="0.3">
      <c r="A67" s="257"/>
      <c r="B67" s="257"/>
      <c r="C67" s="257"/>
      <c r="D67" s="257"/>
      <c r="E67" s="191"/>
      <c r="F67" s="1">
        <f t="shared" si="0"/>
        <v>125</v>
      </c>
      <c r="G67" s="257"/>
      <c r="H67" s="257"/>
      <c r="I67" s="257"/>
      <c r="J67" s="257"/>
      <c r="K67" s="5"/>
      <c r="L67" s="5"/>
      <c r="M67" s="239"/>
      <c r="N67" s="239"/>
    </row>
    <row r="68" spans="1:14" x14ac:dyDescent="0.3">
      <c r="B68" s="117"/>
      <c r="C68" s="117"/>
      <c r="D68" s="117"/>
      <c r="E68" s="204"/>
      <c r="F68" s="1">
        <f t="shared" si="0"/>
        <v>125</v>
      </c>
      <c r="G68" s="237"/>
      <c r="H68" s="237"/>
      <c r="I68" s="237"/>
      <c r="J68" s="117"/>
      <c r="K68" s="117"/>
      <c r="M68" s="239"/>
      <c r="N68" s="239"/>
    </row>
    <row r="69" spans="1:14" x14ac:dyDescent="0.3">
      <c r="B69" s="117"/>
      <c r="C69" s="117"/>
      <c r="D69" s="117"/>
      <c r="E69" s="204"/>
      <c r="F69" s="1">
        <f t="shared" si="0"/>
        <v>125</v>
      </c>
      <c r="G69" s="237"/>
      <c r="H69" s="237"/>
      <c r="I69" s="237"/>
      <c r="J69" s="117"/>
      <c r="K69" s="117"/>
      <c r="M69" s="239"/>
      <c r="N69" s="239"/>
    </row>
    <row r="70" spans="1:14" x14ac:dyDescent="0.3">
      <c r="B70" s="117"/>
      <c r="C70" s="117"/>
      <c r="D70" s="435"/>
      <c r="E70" s="204"/>
      <c r="F70" s="1">
        <f t="shared" si="0"/>
        <v>125</v>
      </c>
      <c r="G70" s="237"/>
      <c r="H70" s="237"/>
      <c r="I70" s="237"/>
      <c r="J70" s="117"/>
      <c r="K70" s="117"/>
      <c r="M70" s="239"/>
      <c r="N70" s="239"/>
    </row>
    <row r="71" spans="1:14" x14ac:dyDescent="0.3">
      <c r="A71" s="273"/>
      <c r="B71" s="435"/>
      <c r="C71" s="117"/>
      <c r="D71" s="435"/>
      <c r="E71" s="438"/>
      <c r="F71" s="1">
        <f t="shared" ref="F71:F134" si="1">2025-YEAR(E71)</f>
        <v>125</v>
      </c>
      <c r="G71" s="237"/>
      <c r="H71" s="237"/>
      <c r="I71" s="445"/>
      <c r="J71" s="117"/>
      <c r="K71" s="117"/>
      <c r="M71" s="239"/>
      <c r="N71" s="239"/>
    </row>
    <row r="72" spans="1:14" ht="15" customHeight="1" x14ac:dyDescent="0.3">
      <c r="A72" s="364"/>
      <c r="B72" s="440"/>
      <c r="C72" s="439"/>
      <c r="D72" s="440"/>
      <c r="E72" s="441"/>
      <c r="F72" s="1">
        <f t="shared" si="1"/>
        <v>125</v>
      </c>
      <c r="G72" s="440"/>
      <c r="H72" s="259"/>
      <c r="I72" s="440"/>
      <c r="J72" s="256"/>
      <c r="K72" s="444"/>
      <c r="M72" s="239"/>
      <c r="N72" s="239"/>
    </row>
    <row r="73" spans="1:14" x14ac:dyDescent="0.3">
      <c r="A73" s="301"/>
      <c r="B73" s="297"/>
      <c r="C73" s="297"/>
      <c r="D73" s="275"/>
      <c r="E73" s="451"/>
      <c r="F73" s="1">
        <f t="shared" si="1"/>
        <v>125</v>
      </c>
      <c r="G73" s="297"/>
      <c r="H73" s="275"/>
      <c r="I73" s="275"/>
      <c r="J73" s="5"/>
      <c r="K73" s="5"/>
      <c r="L73" s="5"/>
      <c r="M73" s="239"/>
      <c r="N73" s="239"/>
    </row>
    <row r="74" spans="1:14" x14ac:dyDescent="0.3">
      <c r="A74" s="5"/>
      <c r="B74" s="5"/>
      <c r="C74" s="5"/>
      <c r="D74" s="5"/>
      <c r="E74" s="243"/>
      <c r="F74" s="1">
        <f t="shared" si="1"/>
        <v>125</v>
      </c>
      <c r="G74" s="5"/>
      <c r="H74" s="5"/>
      <c r="I74" s="5"/>
      <c r="J74" s="5"/>
      <c r="K74" s="5"/>
      <c r="L74" s="5"/>
      <c r="M74" s="239"/>
      <c r="N74" s="239"/>
    </row>
    <row r="75" spans="1:14" x14ac:dyDescent="0.3">
      <c r="A75" s="5"/>
      <c r="B75" s="5"/>
      <c r="C75" s="5"/>
      <c r="D75" s="5"/>
      <c r="E75" s="243"/>
      <c r="F75" s="1">
        <f t="shared" si="1"/>
        <v>125</v>
      </c>
      <c r="G75" s="5"/>
      <c r="H75" s="5"/>
      <c r="I75" s="5"/>
      <c r="J75" s="5"/>
      <c r="K75" s="5"/>
      <c r="L75" s="5"/>
      <c r="M75" s="239"/>
      <c r="N75" s="239"/>
    </row>
    <row r="76" spans="1:14" x14ac:dyDescent="0.3">
      <c r="A76" s="5"/>
      <c r="B76" s="5"/>
      <c r="C76" s="5"/>
      <c r="D76" s="5"/>
      <c r="E76" s="243"/>
      <c r="F76" s="1">
        <f t="shared" si="1"/>
        <v>125</v>
      </c>
      <c r="G76" s="5"/>
      <c r="H76" s="5"/>
      <c r="I76" s="5"/>
      <c r="J76" s="5"/>
      <c r="K76" s="5"/>
      <c r="L76" s="5"/>
    </row>
    <row r="77" spans="1:14" ht="15.75" customHeight="1" x14ac:dyDescent="0.3">
      <c r="A77" s="5"/>
      <c r="B77" s="5"/>
      <c r="C77" s="5"/>
      <c r="D77" s="5"/>
      <c r="E77" s="243"/>
      <c r="F77" s="1">
        <f t="shared" si="1"/>
        <v>125</v>
      </c>
      <c r="G77" s="5"/>
      <c r="H77" s="5"/>
      <c r="I77" s="5"/>
      <c r="J77" s="5"/>
      <c r="K77" s="5"/>
      <c r="L77" s="5"/>
    </row>
    <row r="78" spans="1:14" x14ac:dyDescent="0.3">
      <c r="A78" s="5"/>
      <c r="B78" s="5"/>
      <c r="C78" s="5"/>
      <c r="D78" s="5"/>
      <c r="E78" s="243"/>
      <c r="F78" s="1">
        <f t="shared" si="1"/>
        <v>125</v>
      </c>
      <c r="G78" s="5"/>
      <c r="H78" s="5"/>
      <c r="I78" s="5"/>
      <c r="J78" s="5"/>
      <c r="K78" s="5"/>
      <c r="L78" s="5"/>
    </row>
    <row r="79" spans="1:14" x14ac:dyDescent="0.3">
      <c r="B79" s="117"/>
      <c r="C79" s="117"/>
      <c r="D79" s="117"/>
      <c r="E79" s="204"/>
      <c r="F79" s="1">
        <f t="shared" si="1"/>
        <v>125</v>
      </c>
      <c r="G79" s="237"/>
      <c r="H79" s="237"/>
      <c r="I79" s="237"/>
      <c r="J79" s="117"/>
      <c r="K79" s="117"/>
    </row>
    <row r="80" spans="1:14" x14ac:dyDescent="0.3">
      <c r="A80" s="5"/>
      <c r="B80" s="5"/>
      <c r="C80" s="5"/>
      <c r="D80" s="5"/>
      <c r="E80" s="243"/>
      <c r="F80" s="1">
        <f t="shared" si="1"/>
        <v>125</v>
      </c>
      <c r="G80" s="5"/>
      <c r="H80" s="5"/>
      <c r="I80" s="5"/>
      <c r="J80" s="5"/>
      <c r="K80" s="5"/>
      <c r="L80" s="5"/>
    </row>
    <row r="81" spans="1:12" x14ac:dyDescent="0.3">
      <c r="A81" s="5"/>
      <c r="B81" s="5"/>
      <c r="C81" s="5"/>
      <c r="D81" s="5"/>
      <c r="E81" s="243"/>
      <c r="F81" s="1">
        <f t="shared" si="1"/>
        <v>125</v>
      </c>
      <c r="G81" s="5"/>
      <c r="H81" s="5"/>
      <c r="I81" s="5"/>
      <c r="J81" s="5"/>
      <c r="K81" s="5"/>
      <c r="L81" s="5"/>
    </row>
    <row r="82" spans="1:12" x14ac:dyDescent="0.3">
      <c r="A82" s="5"/>
      <c r="B82" s="5"/>
      <c r="C82" s="5"/>
      <c r="D82" s="5"/>
      <c r="E82" s="243"/>
      <c r="F82" s="1">
        <f t="shared" si="1"/>
        <v>125</v>
      </c>
      <c r="G82" s="5"/>
      <c r="H82" s="5"/>
      <c r="I82" s="5"/>
      <c r="J82" s="5"/>
      <c r="K82" s="5"/>
      <c r="L82" s="5"/>
    </row>
    <row r="83" spans="1:12" x14ac:dyDescent="0.3">
      <c r="B83" s="117"/>
      <c r="C83" s="117"/>
      <c r="D83" s="117"/>
      <c r="E83" s="204"/>
      <c r="F83" s="1">
        <f t="shared" si="1"/>
        <v>125</v>
      </c>
      <c r="G83" s="237"/>
      <c r="H83" s="237"/>
      <c r="I83" s="237"/>
      <c r="J83" s="117"/>
      <c r="K83" s="117"/>
    </row>
    <row r="84" spans="1:12" x14ac:dyDescent="0.3">
      <c r="A84" s="5"/>
      <c r="B84" s="5"/>
      <c r="C84" s="5"/>
      <c r="D84" s="5"/>
      <c r="E84" s="243"/>
      <c r="F84" s="1">
        <f t="shared" si="1"/>
        <v>125</v>
      </c>
      <c r="G84" s="5"/>
      <c r="H84" s="5"/>
      <c r="I84" s="5"/>
      <c r="J84" s="5"/>
      <c r="K84" s="5"/>
      <c r="L84" s="5"/>
    </row>
    <row r="85" spans="1:12" x14ac:dyDescent="0.3">
      <c r="B85" s="117"/>
      <c r="C85" s="117"/>
      <c r="D85" s="117"/>
      <c r="E85" s="204"/>
      <c r="F85" s="1">
        <f t="shared" si="1"/>
        <v>125</v>
      </c>
      <c r="G85" s="237"/>
      <c r="H85" s="237"/>
      <c r="I85" s="237"/>
      <c r="J85" s="117"/>
      <c r="K85" s="117"/>
    </row>
    <row r="86" spans="1:12" x14ac:dyDescent="0.3">
      <c r="B86" s="117"/>
      <c r="C86" s="117"/>
      <c r="D86" s="117"/>
      <c r="E86" s="204"/>
      <c r="F86" s="1">
        <f t="shared" si="1"/>
        <v>125</v>
      </c>
      <c r="G86" s="237"/>
      <c r="H86" s="237"/>
      <c r="I86" s="237"/>
      <c r="J86" s="117"/>
      <c r="K86" s="117"/>
    </row>
    <row r="87" spans="1:12" x14ac:dyDescent="0.3">
      <c r="B87" s="272"/>
      <c r="C87" s="272"/>
      <c r="E87" s="274"/>
      <c r="F87" s="1">
        <f t="shared" si="1"/>
        <v>125</v>
      </c>
      <c r="G87" s="183"/>
      <c r="H87" s="183"/>
      <c r="I87" s="183"/>
      <c r="J87" s="272"/>
    </row>
    <row r="88" spans="1:12" x14ac:dyDescent="0.3">
      <c r="A88" s="5"/>
      <c r="B88" s="5"/>
      <c r="C88" s="5"/>
      <c r="D88" s="5"/>
      <c r="E88" s="243"/>
      <c r="F88" s="1">
        <f t="shared" si="1"/>
        <v>125</v>
      </c>
      <c r="G88" s="5"/>
      <c r="H88" s="5"/>
      <c r="I88" s="5"/>
      <c r="J88" s="5"/>
      <c r="K88" s="5"/>
      <c r="L88" s="5"/>
    </row>
    <row r="89" spans="1:12" x14ac:dyDescent="0.3">
      <c r="A89" s="5"/>
      <c r="B89" s="5"/>
      <c r="C89" s="5"/>
      <c r="D89" s="5"/>
      <c r="E89" s="243"/>
      <c r="F89" s="1">
        <f t="shared" si="1"/>
        <v>125</v>
      </c>
      <c r="G89" s="5"/>
      <c r="H89" s="5"/>
      <c r="I89" s="5"/>
      <c r="J89" s="5"/>
      <c r="K89" s="5"/>
      <c r="L89" s="5"/>
    </row>
    <row r="90" spans="1:12" x14ac:dyDescent="0.3">
      <c r="A90" s="5"/>
      <c r="B90" s="5"/>
      <c r="C90" s="5"/>
      <c r="D90" s="5"/>
      <c r="E90" s="243"/>
      <c r="F90" s="1">
        <f t="shared" si="1"/>
        <v>125</v>
      </c>
      <c r="G90" s="5"/>
      <c r="H90" s="5"/>
      <c r="I90" s="5"/>
      <c r="J90" s="5"/>
      <c r="K90" s="5"/>
      <c r="L90" s="5"/>
    </row>
    <row r="91" spans="1:12" x14ac:dyDescent="0.3">
      <c r="A91" s="5"/>
      <c r="B91" s="5"/>
      <c r="C91" s="5"/>
      <c r="D91" s="5"/>
      <c r="E91" s="243"/>
      <c r="F91" s="1">
        <f t="shared" si="1"/>
        <v>125</v>
      </c>
      <c r="G91" s="5"/>
      <c r="H91" s="5"/>
      <c r="I91" s="5"/>
      <c r="J91" s="5"/>
      <c r="K91" s="5"/>
      <c r="L91" s="5"/>
    </row>
    <row r="92" spans="1:12" x14ac:dyDescent="0.3">
      <c r="B92" s="117"/>
      <c r="C92" s="117"/>
      <c r="D92" s="117"/>
      <c r="E92" s="204"/>
      <c r="F92" s="1">
        <f t="shared" si="1"/>
        <v>125</v>
      </c>
      <c r="G92" s="237"/>
      <c r="H92" s="237"/>
      <c r="I92" s="237"/>
      <c r="J92" s="117"/>
      <c r="K92" s="117"/>
    </row>
    <row r="93" spans="1:12" x14ac:dyDescent="0.3">
      <c r="B93" s="117"/>
      <c r="C93" s="117"/>
      <c r="D93" s="117"/>
      <c r="E93" s="204"/>
      <c r="F93" s="1">
        <f t="shared" si="1"/>
        <v>125</v>
      </c>
      <c r="G93" s="237"/>
      <c r="H93" s="237"/>
      <c r="I93" s="237"/>
      <c r="J93" s="117"/>
      <c r="K93" s="117"/>
    </row>
    <row r="94" spans="1:12" x14ac:dyDescent="0.3">
      <c r="B94" s="117"/>
      <c r="C94" s="117"/>
      <c r="D94" s="117"/>
      <c r="E94" s="204"/>
      <c r="F94" s="1">
        <f t="shared" si="1"/>
        <v>125</v>
      </c>
      <c r="G94" s="237"/>
      <c r="H94" s="237"/>
      <c r="I94" s="237"/>
      <c r="J94" s="117"/>
      <c r="K94" s="117"/>
    </row>
    <row r="95" spans="1:12" x14ac:dyDescent="0.3">
      <c r="B95" s="117"/>
      <c r="C95" s="117"/>
      <c r="D95" s="117"/>
      <c r="E95" s="204"/>
      <c r="F95" s="1">
        <f t="shared" si="1"/>
        <v>125</v>
      </c>
      <c r="G95" s="237"/>
      <c r="H95" s="237"/>
      <c r="I95" s="237"/>
      <c r="J95" s="117"/>
      <c r="K95" s="117"/>
    </row>
    <row r="96" spans="1:12" x14ac:dyDescent="0.3">
      <c r="A96" s="5"/>
      <c r="B96" s="5"/>
      <c r="C96" s="5"/>
      <c r="D96" s="5"/>
      <c r="E96" s="243"/>
      <c r="F96" s="1">
        <f t="shared" si="1"/>
        <v>125</v>
      </c>
      <c r="G96" s="5"/>
      <c r="H96" s="5"/>
      <c r="I96" s="5"/>
      <c r="J96" s="5"/>
      <c r="K96" s="5"/>
      <c r="L96" s="5"/>
    </row>
    <row r="97" spans="1:12" x14ac:dyDescent="0.3">
      <c r="A97" s="5"/>
      <c r="B97" s="5"/>
      <c r="C97" s="5"/>
      <c r="D97" s="5"/>
      <c r="E97" s="243"/>
      <c r="F97" s="1">
        <f t="shared" si="1"/>
        <v>125</v>
      </c>
      <c r="G97" s="5"/>
      <c r="H97" s="5"/>
      <c r="I97" s="5"/>
      <c r="J97" s="5"/>
      <c r="K97" s="5"/>
      <c r="L97" s="5"/>
    </row>
    <row r="98" spans="1:12" x14ac:dyDescent="0.3">
      <c r="B98" s="117"/>
      <c r="C98" s="117"/>
      <c r="D98" s="117"/>
      <c r="E98" s="204"/>
      <c r="F98" s="1">
        <f t="shared" si="1"/>
        <v>125</v>
      </c>
      <c r="G98" s="237"/>
      <c r="H98" s="237"/>
      <c r="I98" s="237"/>
      <c r="J98" s="117"/>
      <c r="K98" s="117"/>
    </row>
    <row r="99" spans="1:12" x14ac:dyDescent="0.3">
      <c r="A99" s="5"/>
      <c r="B99" s="5"/>
      <c r="C99" s="5"/>
      <c r="D99" s="5"/>
      <c r="E99" s="243"/>
      <c r="F99" s="1">
        <f t="shared" si="1"/>
        <v>125</v>
      </c>
      <c r="G99" s="5"/>
      <c r="H99" s="5"/>
      <c r="I99" s="5"/>
      <c r="J99" s="5"/>
      <c r="K99" s="5"/>
      <c r="L99" s="5"/>
    </row>
    <row r="100" spans="1:12" x14ac:dyDescent="0.3">
      <c r="B100" s="117"/>
      <c r="C100" s="117"/>
      <c r="D100" s="117"/>
      <c r="E100" s="204"/>
      <c r="F100" s="1">
        <f t="shared" si="1"/>
        <v>125</v>
      </c>
      <c r="G100" s="237"/>
      <c r="H100" s="237"/>
      <c r="I100" s="237"/>
      <c r="J100" s="117"/>
      <c r="K100" s="117"/>
    </row>
    <row r="101" spans="1:12" x14ac:dyDescent="0.3">
      <c r="B101" s="117"/>
      <c r="C101" s="117"/>
      <c r="D101" s="117"/>
      <c r="E101" s="204"/>
      <c r="F101" s="1">
        <f t="shared" si="1"/>
        <v>125</v>
      </c>
      <c r="G101" s="237"/>
      <c r="H101" s="237"/>
      <c r="I101" s="237"/>
      <c r="J101" s="117"/>
      <c r="K101" s="117"/>
    </row>
    <row r="102" spans="1:12" x14ac:dyDescent="0.3">
      <c r="B102" s="272"/>
      <c r="C102" s="272"/>
      <c r="E102" s="274"/>
      <c r="F102" s="1">
        <f t="shared" si="1"/>
        <v>125</v>
      </c>
      <c r="G102" s="183"/>
      <c r="H102" s="183"/>
      <c r="I102" s="183"/>
      <c r="J102" s="272"/>
    </row>
    <row r="103" spans="1:12" x14ac:dyDescent="0.3">
      <c r="B103" s="272"/>
      <c r="C103" s="272"/>
      <c r="E103" s="274"/>
      <c r="F103" s="1">
        <f t="shared" si="1"/>
        <v>125</v>
      </c>
      <c r="G103" s="183"/>
      <c r="H103" s="183"/>
      <c r="I103" s="183"/>
      <c r="J103" s="272"/>
    </row>
    <row r="104" spans="1:12" x14ac:dyDescent="0.3">
      <c r="A104" s="5"/>
      <c r="B104" s="5"/>
      <c r="C104" s="5"/>
      <c r="D104" s="5"/>
      <c r="E104" s="243"/>
      <c r="F104" s="1">
        <f t="shared" si="1"/>
        <v>125</v>
      </c>
      <c r="G104" s="5"/>
      <c r="H104" s="5"/>
      <c r="I104" s="5"/>
      <c r="J104" s="5"/>
      <c r="K104" s="5"/>
      <c r="L104" s="5"/>
    </row>
    <row r="105" spans="1:12" x14ac:dyDescent="0.3">
      <c r="B105" s="117"/>
      <c r="C105" s="117"/>
      <c r="D105" s="117"/>
      <c r="E105" s="204"/>
      <c r="F105" s="1">
        <f t="shared" si="1"/>
        <v>125</v>
      </c>
      <c r="G105" s="237"/>
      <c r="H105" s="237"/>
      <c r="I105" s="237"/>
      <c r="J105" s="117"/>
      <c r="K105" s="117"/>
    </row>
    <row r="106" spans="1:12" x14ac:dyDescent="0.3">
      <c r="B106" s="117"/>
      <c r="C106" s="117"/>
      <c r="D106" s="117"/>
      <c r="E106" s="204"/>
      <c r="F106" s="1">
        <f t="shared" si="1"/>
        <v>125</v>
      </c>
      <c r="G106" s="237"/>
      <c r="H106" s="237"/>
      <c r="I106" s="237"/>
      <c r="J106" s="117"/>
      <c r="K106" s="117"/>
    </row>
    <row r="107" spans="1:12" x14ac:dyDescent="0.3">
      <c r="A107" s="5"/>
      <c r="B107" s="5"/>
      <c r="C107" s="5"/>
      <c r="D107" s="5"/>
      <c r="E107" s="243"/>
      <c r="F107" s="1">
        <f t="shared" si="1"/>
        <v>125</v>
      </c>
      <c r="G107" s="5"/>
      <c r="H107" s="5"/>
      <c r="I107" s="5"/>
      <c r="J107" s="5"/>
      <c r="K107" s="5"/>
      <c r="L107" s="5"/>
    </row>
    <row r="108" spans="1:12" x14ac:dyDescent="0.3">
      <c r="B108" s="272"/>
      <c r="C108" s="272"/>
      <c r="E108" s="274"/>
      <c r="F108" s="1">
        <f t="shared" si="1"/>
        <v>125</v>
      </c>
      <c r="G108" s="183"/>
      <c r="H108" s="183"/>
      <c r="I108" s="183"/>
      <c r="J108" s="272"/>
    </row>
    <row r="109" spans="1:12" x14ac:dyDescent="0.3">
      <c r="B109" s="117"/>
      <c r="C109" s="117"/>
      <c r="D109" s="117"/>
      <c r="E109" s="204"/>
      <c r="F109" s="1">
        <f t="shared" si="1"/>
        <v>125</v>
      </c>
      <c r="G109" s="237"/>
      <c r="H109" s="237"/>
      <c r="I109" s="237"/>
      <c r="J109" s="117"/>
      <c r="K109" s="117"/>
    </row>
    <row r="110" spans="1:12" x14ac:dyDescent="0.3">
      <c r="B110" s="117"/>
      <c r="C110" s="117"/>
      <c r="D110" s="117"/>
      <c r="E110" s="204"/>
      <c r="F110" s="1">
        <f t="shared" si="1"/>
        <v>125</v>
      </c>
      <c r="G110" s="237"/>
      <c r="H110" s="237"/>
      <c r="I110" s="237"/>
      <c r="J110" s="117"/>
      <c r="K110" s="117"/>
    </row>
    <row r="111" spans="1:12" ht="15.6" x14ac:dyDescent="0.3">
      <c r="D111" s="117"/>
      <c r="E111" s="217"/>
      <c r="F111" s="1">
        <f t="shared" si="1"/>
        <v>125</v>
      </c>
      <c r="G111" s="195"/>
      <c r="J111" s="294"/>
      <c r="K111" s="117"/>
    </row>
    <row r="112" spans="1:12" x14ac:dyDescent="0.3">
      <c r="D112" s="117"/>
      <c r="E112" s="426"/>
      <c r="F112" s="1">
        <f t="shared" si="1"/>
        <v>125</v>
      </c>
      <c r="G112" s="424"/>
      <c r="J112" s="294"/>
      <c r="K112" s="117"/>
    </row>
    <row r="113" spans="1:12" x14ac:dyDescent="0.3">
      <c r="D113" s="117"/>
      <c r="E113" s="426"/>
      <c r="F113" s="1">
        <f t="shared" si="1"/>
        <v>125</v>
      </c>
      <c r="G113" s="195"/>
      <c r="J113" s="294"/>
      <c r="K113" s="117"/>
    </row>
    <row r="114" spans="1:12" x14ac:dyDescent="0.3">
      <c r="D114" s="117"/>
      <c r="E114" s="367"/>
      <c r="F114" s="1">
        <f t="shared" si="1"/>
        <v>125</v>
      </c>
      <c r="G114" s="195"/>
      <c r="J114" s="294"/>
      <c r="K114" s="117"/>
    </row>
    <row r="115" spans="1:12" x14ac:dyDescent="0.3">
      <c r="D115" s="117"/>
      <c r="E115" s="367"/>
      <c r="F115" s="1">
        <f t="shared" si="1"/>
        <v>125</v>
      </c>
      <c r="G115" s="195"/>
      <c r="J115" s="294"/>
      <c r="K115" s="117"/>
    </row>
    <row r="116" spans="1:12" x14ac:dyDescent="0.3">
      <c r="D116" s="117"/>
      <c r="E116" s="367"/>
      <c r="F116" s="1">
        <f t="shared" si="1"/>
        <v>125</v>
      </c>
      <c r="G116" s="195"/>
      <c r="J116" s="294"/>
      <c r="K116" s="117"/>
    </row>
    <row r="117" spans="1:12" x14ac:dyDescent="0.3">
      <c r="D117" s="117"/>
      <c r="E117" s="367"/>
      <c r="F117" s="1">
        <f t="shared" si="1"/>
        <v>125</v>
      </c>
      <c r="G117" s="195"/>
      <c r="J117" s="294"/>
      <c r="K117" s="117"/>
    </row>
    <row r="118" spans="1:12" x14ac:dyDescent="0.3">
      <c r="D118" s="117"/>
      <c r="E118" s="367"/>
      <c r="F118" s="1">
        <f t="shared" si="1"/>
        <v>125</v>
      </c>
      <c r="G118" s="195"/>
      <c r="J118" s="366"/>
      <c r="K118" s="117"/>
    </row>
    <row r="119" spans="1:12" x14ac:dyDescent="0.3">
      <c r="D119" s="5"/>
      <c r="E119" s="390"/>
      <c r="F119" s="1">
        <f t="shared" si="1"/>
        <v>125</v>
      </c>
      <c r="J119" s="294"/>
    </row>
    <row r="120" spans="1:12" x14ac:dyDescent="0.3">
      <c r="B120" s="272"/>
      <c r="C120" s="272"/>
      <c r="E120" s="274"/>
      <c r="F120" s="1">
        <f t="shared" si="1"/>
        <v>125</v>
      </c>
      <c r="G120" s="183"/>
      <c r="H120" s="183"/>
      <c r="I120" s="183"/>
      <c r="J120" s="272"/>
    </row>
    <row r="121" spans="1:12" x14ac:dyDescent="0.3">
      <c r="B121" s="272"/>
      <c r="C121" s="272"/>
      <c r="E121" s="274"/>
      <c r="F121" s="1">
        <f t="shared" si="1"/>
        <v>125</v>
      </c>
      <c r="G121" s="183"/>
      <c r="H121" s="183"/>
      <c r="I121" s="183"/>
      <c r="J121" s="272"/>
    </row>
    <row r="122" spans="1:12" x14ac:dyDescent="0.3">
      <c r="B122" s="272"/>
      <c r="C122" s="272"/>
      <c r="E122" s="274"/>
      <c r="F122" s="1">
        <f t="shared" si="1"/>
        <v>125</v>
      </c>
      <c r="G122" s="183"/>
      <c r="H122" s="183"/>
      <c r="I122" s="183"/>
      <c r="J122" s="272"/>
    </row>
    <row r="123" spans="1:12" x14ac:dyDescent="0.3">
      <c r="A123" s="5"/>
      <c r="B123" s="249"/>
      <c r="C123" s="249"/>
      <c r="D123" s="5"/>
      <c r="E123" s="425"/>
      <c r="F123" s="1">
        <f t="shared" si="1"/>
        <v>125</v>
      </c>
      <c r="G123" s="5"/>
      <c r="H123" s="5"/>
      <c r="I123" s="5"/>
      <c r="J123" s="423"/>
      <c r="K123" s="5"/>
      <c r="L123" s="5"/>
    </row>
    <row r="124" spans="1:12" x14ac:dyDescent="0.3">
      <c r="B124" s="117"/>
      <c r="C124" s="117"/>
      <c r="D124" s="117"/>
      <c r="E124" s="204"/>
      <c r="F124" s="1">
        <f t="shared" si="1"/>
        <v>125</v>
      </c>
      <c r="G124" s="237"/>
      <c r="H124" s="237"/>
      <c r="I124" s="237"/>
      <c r="J124" s="117"/>
      <c r="K124" s="5"/>
    </row>
    <row r="125" spans="1:12" x14ac:dyDescent="0.3">
      <c r="B125" s="117"/>
      <c r="C125" s="117"/>
      <c r="D125" s="117"/>
      <c r="E125" s="204"/>
      <c r="F125" s="1">
        <f t="shared" si="1"/>
        <v>125</v>
      </c>
      <c r="G125" s="237"/>
      <c r="H125" s="237"/>
      <c r="I125" s="237"/>
      <c r="J125" s="117"/>
      <c r="K125" s="5"/>
    </row>
    <row r="126" spans="1:12" x14ac:dyDescent="0.3">
      <c r="B126" s="117"/>
      <c r="C126" s="117"/>
      <c r="D126" s="117"/>
      <c r="E126" s="204"/>
      <c r="F126" s="1">
        <f t="shared" si="1"/>
        <v>125</v>
      </c>
      <c r="G126" s="237"/>
      <c r="H126" s="237"/>
      <c r="I126" s="237"/>
      <c r="J126" s="117"/>
      <c r="K126" s="5"/>
    </row>
    <row r="127" spans="1:12" x14ac:dyDescent="0.3">
      <c r="B127" s="117"/>
      <c r="C127" s="117"/>
      <c r="D127" s="117"/>
      <c r="E127" s="204"/>
      <c r="F127" s="1">
        <f t="shared" si="1"/>
        <v>125</v>
      </c>
      <c r="G127" s="237"/>
      <c r="H127" s="237"/>
      <c r="I127" s="437"/>
      <c r="J127" s="117"/>
      <c r="K127" s="5"/>
    </row>
    <row r="128" spans="1:12" x14ac:dyDescent="0.3">
      <c r="B128" s="117"/>
      <c r="C128" s="117"/>
      <c r="D128" s="117"/>
      <c r="E128" s="204"/>
      <c r="F128" s="1">
        <f t="shared" si="1"/>
        <v>125</v>
      </c>
      <c r="G128" s="237"/>
      <c r="H128" s="237"/>
      <c r="I128" s="437"/>
      <c r="J128" s="117"/>
      <c r="K128" s="5"/>
    </row>
    <row r="129" spans="1:13" x14ac:dyDescent="0.3">
      <c r="A129" s="257"/>
      <c r="B129" s="257"/>
      <c r="C129" s="257"/>
      <c r="D129" s="257"/>
      <c r="E129" s="191"/>
      <c r="F129" s="1">
        <f t="shared" si="1"/>
        <v>125</v>
      </c>
      <c r="G129" s="257"/>
      <c r="H129" s="257"/>
      <c r="I129" s="280"/>
      <c r="J129" s="224"/>
      <c r="K129" s="5"/>
      <c r="L129" s="5"/>
    </row>
    <row r="130" spans="1:13" x14ac:dyDescent="0.3">
      <c r="A130" s="5"/>
      <c r="B130" s="5"/>
      <c r="C130" s="5"/>
      <c r="D130" s="5"/>
      <c r="E130" s="243"/>
      <c r="F130" s="1">
        <f t="shared" si="1"/>
        <v>125</v>
      </c>
      <c r="G130" s="5"/>
      <c r="H130" s="5"/>
      <c r="I130" s="277"/>
      <c r="J130" s="5"/>
      <c r="K130" s="5"/>
      <c r="L130" s="5"/>
    </row>
    <row r="131" spans="1:13" x14ac:dyDescent="0.3">
      <c r="A131" s="5"/>
      <c r="B131" s="249"/>
      <c r="C131" s="249"/>
      <c r="D131" s="5"/>
      <c r="E131" s="207"/>
      <c r="F131" s="1">
        <f t="shared" si="1"/>
        <v>125</v>
      </c>
      <c r="G131" s="5"/>
      <c r="H131" s="5"/>
      <c r="I131" s="277"/>
      <c r="J131" s="423"/>
      <c r="K131" s="5"/>
      <c r="L131" s="5"/>
    </row>
    <row r="132" spans="1:13" x14ac:dyDescent="0.3">
      <c r="A132" s="257"/>
      <c r="B132" s="257"/>
      <c r="C132" s="280"/>
      <c r="D132" s="283"/>
      <c r="E132" s="242"/>
      <c r="F132" s="1">
        <f t="shared" si="1"/>
        <v>125</v>
      </c>
      <c r="G132" s="257"/>
      <c r="H132" s="257"/>
      <c r="I132" s="280"/>
      <c r="J132" s="246"/>
      <c r="K132" s="5"/>
      <c r="L132" s="257"/>
    </row>
    <row r="133" spans="1:13" x14ac:dyDescent="0.3">
      <c r="A133" s="300"/>
      <c r="B133" s="432"/>
      <c r="C133" s="298"/>
      <c r="D133" s="300"/>
      <c r="E133" s="447"/>
      <c r="F133" s="1">
        <f t="shared" si="1"/>
        <v>125</v>
      </c>
      <c r="G133" s="432"/>
      <c r="H133" s="298"/>
      <c r="I133" s="277"/>
      <c r="J133" s="292"/>
      <c r="K133" s="5"/>
      <c r="L133" s="5"/>
    </row>
    <row r="134" spans="1:13" x14ac:dyDescent="0.3">
      <c r="A134" s="286"/>
      <c r="B134" s="446"/>
      <c r="C134" s="450"/>
      <c r="D134" s="286"/>
      <c r="E134" s="449"/>
      <c r="F134" s="1">
        <f t="shared" si="1"/>
        <v>125</v>
      </c>
      <c r="G134" s="285"/>
      <c r="H134" s="285"/>
      <c r="I134" s="285"/>
      <c r="J134" s="264"/>
      <c r="K134" s="5"/>
      <c r="L134" s="285"/>
    </row>
    <row r="135" spans="1:13" x14ac:dyDescent="0.3">
      <c r="A135" s="277"/>
      <c r="B135" s="5"/>
      <c r="C135" s="277"/>
      <c r="D135" s="288"/>
      <c r="E135" s="448"/>
      <c r="F135" s="1">
        <f t="shared" ref="F135:F198" si="2">2025-YEAR(E135)</f>
        <v>125</v>
      </c>
      <c r="G135" s="277"/>
      <c r="H135" s="277"/>
      <c r="I135" s="277"/>
      <c r="J135" s="301"/>
      <c r="K135" s="5"/>
      <c r="L135" s="5"/>
    </row>
    <row r="136" spans="1:13" x14ac:dyDescent="0.3">
      <c r="A136" s="286"/>
      <c r="B136" s="303"/>
      <c r="C136" s="285"/>
      <c r="D136" s="285"/>
      <c r="E136" s="449"/>
      <c r="F136" s="1">
        <f t="shared" si="2"/>
        <v>125</v>
      </c>
      <c r="G136" s="285"/>
      <c r="H136" s="285"/>
      <c r="I136" s="285"/>
      <c r="J136" s="302"/>
      <c r="K136" s="5"/>
      <c r="L136" s="297"/>
    </row>
    <row r="137" spans="1:13" x14ac:dyDescent="0.3">
      <c r="A137" s="282"/>
      <c r="B137" s="276"/>
      <c r="C137" s="276"/>
      <c r="D137" s="279"/>
      <c r="E137" s="443"/>
      <c r="F137" s="1">
        <f t="shared" si="2"/>
        <v>125</v>
      </c>
      <c r="G137" s="279"/>
      <c r="H137" s="279"/>
      <c r="I137" s="279"/>
      <c r="J137" s="248"/>
      <c r="K137" s="5"/>
      <c r="L137" s="297"/>
      <c r="M137" s="404"/>
    </row>
    <row r="138" spans="1:13" x14ac:dyDescent="0.3">
      <c r="A138" s="280"/>
      <c r="B138" s="257"/>
      <c r="C138" s="257"/>
      <c r="D138" s="280"/>
      <c r="E138" s="245"/>
      <c r="F138" s="1">
        <f t="shared" si="2"/>
        <v>125</v>
      </c>
      <c r="G138" s="257"/>
      <c r="H138" s="279"/>
      <c r="I138" s="280"/>
      <c r="J138" s="189"/>
      <c r="K138" s="5"/>
      <c r="L138" s="5"/>
    </row>
    <row r="139" spans="1:13" x14ac:dyDescent="0.3">
      <c r="A139" s="277"/>
      <c r="B139" s="5"/>
      <c r="C139" s="5"/>
      <c r="D139" s="277"/>
      <c r="E139" s="448"/>
      <c r="F139" s="1">
        <f t="shared" si="2"/>
        <v>125</v>
      </c>
      <c r="G139" s="298"/>
      <c r="H139" s="298"/>
      <c r="I139" s="298"/>
      <c r="J139" s="300"/>
      <c r="K139" s="5"/>
      <c r="L139" s="5"/>
    </row>
    <row r="140" spans="1:13" x14ac:dyDescent="0.3">
      <c r="A140" s="277"/>
      <c r="B140" s="433"/>
      <c r="C140" s="432"/>
      <c r="D140" s="298"/>
      <c r="E140" s="447"/>
      <c r="F140" s="1">
        <f t="shared" si="2"/>
        <v>125</v>
      </c>
      <c r="G140" s="298"/>
      <c r="H140" s="277"/>
      <c r="I140" s="292"/>
      <c r="J140" s="285"/>
      <c r="K140" s="5"/>
      <c r="L140" s="5"/>
    </row>
    <row r="141" spans="1:13" x14ac:dyDescent="0.3">
      <c r="A141" s="286"/>
      <c r="B141" s="299"/>
      <c r="C141" s="276"/>
      <c r="D141" s="279"/>
      <c r="E141" s="443"/>
      <c r="F141" s="1">
        <f t="shared" si="2"/>
        <v>125</v>
      </c>
      <c r="G141" s="279"/>
      <c r="H141" s="279"/>
      <c r="I141" s="282"/>
      <c r="J141" s="260"/>
      <c r="K141" s="5"/>
      <c r="L141" s="5"/>
    </row>
    <row r="142" spans="1:13" x14ac:dyDescent="0.3">
      <c r="A142" s="364"/>
      <c r="B142" s="351"/>
      <c r="C142" s="404"/>
      <c r="D142" s="278"/>
      <c r="E142" s="328"/>
      <c r="F142" s="1">
        <f t="shared" si="2"/>
        <v>125</v>
      </c>
      <c r="G142" s="203"/>
      <c r="H142" s="405"/>
      <c r="I142" s="419"/>
      <c r="J142" s="486"/>
      <c r="K142" s="5"/>
      <c r="L142" s="404"/>
    </row>
    <row r="143" spans="1:13" x14ac:dyDescent="0.3">
      <c r="A143" s="364"/>
      <c r="B143" s="351"/>
      <c r="C143" s="412"/>
      <c r="D143" s="279"/>
      <c r="E143" s="327"/>
      <c r="F143" s="1">
        <f t="shared" si="2"/>
        <v>125</v>
      </c>
      <c r="G143" s="184"/>
      <c r="H143" s="351"/>
      <c r="I143" s="364"/>
      <c r="J143" s="186"/>
      <c r="K143" s="5"/>
      <c r="L143" s="407"/>
    </row>
    <row r="144" spans="1:13" x14ac:dyDescent="0.3">
      <c r="A144" s="273"/>
      <c r="B144" s="289"/>
      <c r="C144" s="272"/>
      <c r="D144" s="279"/>
      <c r="E144" s="238"/>
      <c r="F144" s="1">
        <f t="shared" si="2"/>
        <v>125</v>
      </c>
      <c r="G144" s="304"/>
      <c r="H144" s="304"/>
      <c r="I144" s="253"/>
      <c r="J144" s="198"/>
      <c r="K144" s="5"/>
      <c r="L144" s="405"/>
    </row>
    <row r="145" spans="1:12" x14ac:dyDescent="0.3">
      <c r="A145" s="405"/>
      <c r="B145" s="289"/>
      <c r="C145" s="289"/>
      <c r="D145" s="273"/>
      <c r="E145" s="215"/>
      <c r="F145" s="1">
        <f t="shared" si="2"/>
        <v>125</v>
      </c>
      <c r="G145" s="183"/>
      <c r="H145" s="304"/>
      <c r="I145" s="253"/>
      <c r="J145" s="272"/>
      <c r="K145" s="5"/>
    </row>
    <row r="146" spans="1:12" x14ac:dyDescent="0.3">
      <c r="A146" s="273"/>
      <c r="B146" s="240"/>
      <c r="C146" s="240"/>
      <c r="D146" s="351"/>
      <c r="E146" s="188"/>
      <c r="F146" s="1">
        <f t="shared" si="2"/>
        <v>125</v>
      </c>
      <c r="G146" s="210"/>
      <c r="H146" s="187"/>
      <c r="I146" s="185"/>
      <c r="J146" s="240"/>
    </row>
    <row r="147" spans="1:12" x14ac:dyDescent="0.3">
      <c r="A147" s="273"/>
      <c r="B147" s="289"/>
      <c r="C147" s="289"/>
      <c r="D147" s="273"/>
      <c r="E147" s="215"/>
      <c r="F147" s="1">
        <f t="shared" si="2"/>
        <v>125</v>
      </c>
      <c r="G147" s="183"/>
      <c r="H147" s="304"/>
      <c r="I147" s="253"/>
      <c r="J147" s="272"/>
    </row>
    <row r="148" spans="1:12" x14ac:dyDescent="0.3">
      <c r="B148" s="272"/>
      <c r="C148" s="289"/>
      <c r="D148" s="273"/>
      <c r="E148" s="274"/>
      <c r="F148" s="1">
        <f t="shared" si="2"/>
        <v>125</v>
      </c>
      <c r="G148" s="183"/>
      <c r="H148" s="304"/>
      <c r="I148" s="253"/>
      <c r="J148" s="272"/>
    </row>
    <row r="149" spans="1:12" x14ac:dyDescent="0.3">
      <c r="B149" s="117"/>
      <c r="C149" s="117"/>
      <c r="D149" s="117"/>
      <c r="E149" s="204"/>
      <c r="F149" s="1">
        <f t="shared" si="2"/>
        <v>125</v>
      </c>
      <c r="G149" s="237"/>
      <c r="H149" s="237"/>
      <c r="I149" s="237"/>
      <c r="J149" s="117"/>
      <c r="K149" s="117"/>
    </row>
    <row r="150" spans="1:12" x14ac:dyDescent="0.3">
      <c r="B150" s="117"/>
      <c r="C150" s="117"/>
      <c r="D150" s="117"/>
      <c r="E150" s="204"/>
      <c r="F150" s="1">
        <f t="shared" si="2"/>
        <v>125</v>
      </c>
      <c r="G150" s="237"/>
      <c r="H150" s="237"/>
      <c r="I150" s="237"/>
      <c r="J150" s="117"/>
      <c r="K150" s="117"/>
    </row>
    <row r="151" spans="1:12" x14ac:dyDescent="0.3">
      <c r="B151" s="117"/>
      <c r="C151" s="117"/>
      <c r="D151" s="117"/>
      <c r="E151" s="204"/>
      <c r="F151" s="1">
        <f t="shared" si="2"/>
        <v>125</v>
      </c>
      <c r="G151" s="237"/>
      <c r="H151" s="237"/>
      <c r="I151" s="237"/>
      <c r="J151" s="117"/>
      <c r="K151" s="117"/>
    </row>
    <row r="152" spans="1:12" x14ac:dyDescent="0.3">
      <c r="B152" s="117"/>
      <c r="C152" s="117"/>
      <c r="D152" s="117"/>
      <c r="E152" s="204"/>
      <c r="F152" s="1">
        <f t="shared" si="2"/>
        <v>125</v>
      </c>
      <c r="G152" s="237"/>
      <c r="H152" s="237"/>
      <c r="I152" s="237"/>
      <c r="J152" s="117"/>
      <c r="K152" s="117"/>
    </row>
    <row r="153" spans="1:12" x14ac:dyDescent="0.3">
      <c r="A153" s="5"/>
      <c r="B153" s="5"/>
      <c r="C153" s="5"/>
      <c r="D153" s="5"/>
      <c r="E153" s="243"/>
      <c r="F153" s="1">
        <f t="shared" si="2"/>
        <v>125</v>
      </c>
      <c r="G153" s="5"/>
      <c r="H153" s="5"/>
      <c r="I153" s="5"/>
      <c r="J153" s="5"/>
      <c r="K153" s="5"/>
      <c r="L153" s="5"/>
    </row>
    <row r="154" spans="1:12" x14ac:dyDescent="0.3">
      <c r="A154" s="257"/>
      <c r="B154" s="257"/>
      <c r="C154" s="257"/>
      <c r="D154" s="280"/>
      <c r="E154" s="243"/>
      <c r="F154" s="1">
        <f t="shared" si="2"/>
        <v>125</v>
      </c>
      <c r="G154" s="257"/>
      <c r="H154" s="257"/>
      <c r="I154" s="257"/>
      <c r="J154" s="224"/>
      <c r="K154" s="257"/>
      <c r="L154" s="5"/>
    </row>
    <row r="155" spans="1:12" ht="15.6" x14ac:dyDescent="0.3">
      <c r="B155" s="273"/>
      <c r="D155" s="280"/>
      <c r="E155" s="217"/>
      <c r="F155" s="1">
        <f t="shared" si="2"/>
        <v>125</v>
      </c>
      <c r="G155" s="195"/>
      <c r="J155" s="294"/>
    </row>
    <row r="156" spans="1:12" ht="15.6" x14ac:dyDescent="0.3">
      <c r="B156" s="273"/>
      <c r="D156" s="280"/>
      <c r="E156" s="452"/>
      <c r="F156" s="1">
        <f t="shared" si="2"/>
        <v>125</v>
      </c>
      <c r="G156" s="195"/>
      <c r="H156" s="273"/>
      <c r="J156" s="294"/>
    </row>
    <row r="157" spans="1:12" ht="15.6" x14ac:dyDescent="0.3">
      <c r="A157" s="273"/>
      <c r="B157" s="273"/>
      <c r="D157" s="280"/>
      <c r="E157" s="452"/>
      <c r="F157" s="1">
        <f t="shared" si="2"/>
        <v>125</v>
      </c>
      <c r="G157" s="195"/>
      <c r="H157" s="273"/>
      <c r="J157" s="294"/>
    </row>
    <row r="158" spans="1:12" x14ac:dyDescent="0.3">
      <c r="A158" s="405"/>
      <c r="B158" s="405"/>
      <c r="C158" s="404"/>
      <c r="D158" s="278"/>
      <c r="E158" s="463"/>
      <c r="F158" s="1">
        <f t="shared" si="2"/>
        <v>125</v>
      </c>
      <c r="G158" s="226"/>
      <c r="H158" s="405"/>
      <c r="I158" s="404"/>
      <c r="J158" s="227"/>
    </row>
    <row r="159" spans="1:12" x14ac:dyDescent="0.3">
      <c r="A159" s="364"/>
      <c r="B159" s="240"/>
      <c r="C159" s="240"/>
      <c r="D159" s="351"/>
      <c r="E159" s="220"/>
      <c r="F159" s="1">
        <f t="shared" si="2"/>
        <v>125</v>
      </c>
      <c r="G159" s="210"/>
      <c r="H159" s="187"/>
      <c r="I159" s="187"/>
      <c r="J159" s="272"/>
    </row>
    <row r="160" spans="1:12" x14ac:dyDescent="0.3">
      <c r="A160" s="273"/>
      <c r="C160" s="273"/>
      <c r="D160" s="273"/>
      <c r="E160" s="254"/>
      <c r="F160" s="1">
        <f t="shared" si="2"/>
        <v>125</v>
      </c>
      <c r="G160" s="195"/>
      <c r="J160" s="294"/>
    </row>
    <row r="161" spans="2:11" ht="15.6" x14ac:dyDescent="0.3">
      <c r="C161" s="273"/>
      <c r="D161" s="273"/>
      <c r="E161" s="217"/>
      <c r="F161" s="1">
        <f t="shared" si="2"/>
        <v>125</v>
      </c>
      <c r="G161" s="195"/>
      <c r="J161" s="294"/>
    </row>
    <row r="162" spans="2:11" ht="15.6" x14ac:dyDescent="0.3">
      <c r="C162" s="273"/>
      <c r="D162" s="273"/>
      <c r="E162" s="217"/>
      <c r="F162" s="1">
        <f t="shared" si="2"/>
        <v>125</v>
      </c>
      <c r="G162" s="195"/>
      <c r="J162" s="294"/>
    </row>
    <row r="163" spans="2:11" ht="15.6" x14ac:dyDescent="0.3">
      <c r="C163" s="273"/>
      <c r="D163" s="273"/>
      <c r="E163" s="217"/>
      <c r="F163" s="1">
        <f t="shared" si="2"/>
        <v>125</v>
      </c>
      <c r="G163" s="195"/>
      <c r="J163" s="294"/>
    </row>
    <row r="164" spans="2:11" ht="15.6" x14ac:dyDescent="0.3">
      <c r="C164" s="273"/>
      <c r="D164" s="273"/>
      <c r="E164" s="217"/>
      <c r="F164" s="1">
        <f t="shared" si="2"/>
        <v>125</v>
      </c>
      <c r="G164" s="195"/>
      <c r="J164" s="294"/>
    </row>
    <row r="165" spans="2:11" ht="15.6" x14ac:dyDescent="0.3">
      <c r="D165" s="273"/>
      <c r="E165" s="217"/>
      <c r="F165" s="1">
        <f t="shared" si="2"/>
        <v>125</v>
      </c>
      <c r="G165" s="195"/>
      <c r="J165" s="294"/>
    </row>
    <row r="166" spans="2:11" ht="15.6" x14ac:dyDescent="0.3">
      <c r="E166" s="427"/>
      <c r="F166" s="1">
        <f t="shared" si="2"/>
        <v>125</v>
      </c>
      <c r="G166" s="195"/>
      <c r="J166" s="294"/>
    </row>
    <row r="167" spans="2:11" x14ac:dyDescent="0.3">
      <c r="B167" s="272"/>
      <c r="C167" s="272"/>
      <c r="E167" s="274"/>
      <c r="F167" s="1">
        <f t="shared" si="2"/>
        <v>125</v>
      </c>
      <c r="G167" s="183"/>
      <c r="H167" s="183"/>
      <c r="I167" s="183"/>
      <c r="J167" s="272"/>
    </row>
    <row r="168" spans="2:11" x14ac:dyDescent="0.3">
      <c r="B168" s="117"/>
      <c r="C168" s="117"/>
      <c r="D168" s="117"/>
      <c r="E168" s="204"/>
      <c r="F168" s="1">
        <f t="shared" si="2"/>
        <v>125</v>
      </c>
      <c r="G168" s="237"/>
      <c r="H168" s="237"/>
      <c r="I168" s="237"/>
      <c r="J168" s="117"/>
      <c r="K168" s="117"/>
    </row>
    <row r="169" spans="2:11" x14ac:dyDescent="0.3">
      <c r="B169" s="272"/>
      <c r="C169" s="272"/>
      <c r="E169" s="274"/>
      <c r="F169" s="1">
        <f t="shared" si="2"/>
        <v>125</v>
      </c>
      <c r="G169" s="183"/>
      <c r="H169" s="183"/>
      <c r="I169" s="183"/>
      <c r="J169" s="272"/>
    </row>
    <row r="170" spans="2:11" x14ac:dyDescent="0.3">
      <c r="B170" s="272"/>
      <c r="C170" s="272"/>
      <c r="E170" s="274"/>
      <c r="F170" s="1">
        <f t="shared" si="2"/>
        <v>125</v>
      </c>
      <c r="G170" s="183"/>
      <c r="H170" s="183"/>
      <c r="I170" s="183"/>
      <c r="J170" s="272"/>
    </row>
    <row r="171" spans="2:11" x14ac:dyDescent="0.3">
      <c r="E171" s="390"/>
      <c r="F171" s="1">
        <f t="shared" si="2"/>
        <v>125</v>
      </c>
      <c r="G171" s="195"/>
      <c r="J171" s="294"/>
    </row>
    <row r="172" spans="2:11" ht="15.6" x14ac:dyDescent="0.3">
      <c r="E172" s="217"/>
      <c r="F172" s="1">
        <f t="shared" si="2"/>
        <v>125</v>
      </c>
      <c r="G172" s="195"/>
      <c r="J172" s="294"/>
    </row>
    <row r="173" spans="2:11" ht="15.6" x14ac:dyDescent="0.3">
      <c r="E173" s="217"/>
      <c r="F173" s="1">
        <f t="shared" si="2"/>
        <v>125</v>
      </c>
      <c r="G173" s="195"/>
      <c r="J173" s="294"/>
    </row>
    <row r="174" spans="2:11" ht="15.6" x14ac:dyDescent="0.3">
      <c r="E174" s="217"/>
      <c r="F174" s="1">
        <f t="shared" si="2"/>
        <v>125</v>
      </c>
      <c r="G174" s="195"/>
      <c r="J174" s="294"/>
    </row>
    <row r="175" spans="2:11" ht="15.6" x14ac:dyDescent="0.3">
      <c r="E175" s="217"/>
      <c r="F175" s="1">
        <f t="shared" si="2"/>
        <v>125</v>
      </c>
      <c r="G175" s="195"/>
      <c r="J175" s="294"/>
    </row>
    <row r="176" spans="2:11" x14ac:dyDescent="0.3">
      <c r="E176" s="426"/>
      <c r="F176" s="1">
        <f t="shared" si="2"/>
        <v>125</v>
      </c>
      <c r="G176" s="195"/>
      <c r="J176" s="294"/>
    </row>
    <row r="177" spans="1:12" x14ac:dyDescent="0.3">
      <c r="E177" s="367"/>
      <c r="F177" s="1">
        <f t="shared" si="2"/>
        <v>125</v>
      </c>
      <c r="G177" s="195"/>
      <c r="J177" s="294"/>
    </row>
    <row r="178" spans="1:12" x14ac:dyDescent="0.3">
      <c r="E178" s="367"/>
      <c r="F178" s="1">
        <f t="shared" si="2"/>
        <v>125</v>
      </c>
      <c r="G178" s="195"/>
      <c r="J178" s="366"/>
    </row>
    <row r="179" spans="1:12" x14ac:dyDescent="0.3">
      <c r="E179" s="367"/>
      <c r="F179" s="1">
        <f t="shared" si="2"/>
        <v>125</v>
      </c>
      <c r="G179" s="195"/>
      <c r="J179" s="294"/>
    </row>
    <row r="180" spans="1:12" x14ac:dyDescent="0.3">
      <c r="E180" s="367"/>
      <c r="F180" s="1">
        <f t="shared" si="2"/>
        <v>125</v>
      </c>
      <c r="G180" s="195"/>
      <c r="J180" s="294"/>
    </row>
    <row r="181" spans="1:12" x14ac:dyDescent="0.3">
      <c r="B181" s="272"/>
      <c r="C181" s="272"/>
      <c r="E181" s="274"/>
      <c r="F181" s="1">
        <f t="shared" si="2"/>
        <v>125</v>
      </c>
      <c r="G181" s="183"/>
      <c r="H181" s="183"/>
      <c r="I181" s="183"/>
      <c r="J181" s="272"/>
    </row>
    <row r="182" spans="1:12" x14ac:dyDescent="0.3">
      <c r="B182" s="272"/>
      <c r="C182" s="272"/>
      <c r="E182" s="274"/>
      <c r="F182" s="1">
        <f t="shared" si="2"/>
        <v>125</v>
      </c>
      <c r="G182" s="183"/>
      <c r="H182" s="183"/>
      <c r="I182" s="183"/>
      <c r="J182" s="272"/>
    </row>
    <row r="183" spans="1:12" x14ac:dyDescent="0.3">
      <c r="B183" s="272"/>
      <c r="C183" s="272"/>
      <c r="E183" s="274"/>
      <c r="F183" s="1">
        <f t="shared" si="2"/>
        <v>125</v>
      </c>
      <c r="G183" s="183"/>
      <c r="H183" s="183"/>
      <c r="I183" s="183"/>
      <c r="J183" s="272"/>
    </row>
    <row r="184" spans="1:12" x14ac:dyDescent="0.3">
      <c r="B184" s="117"/>
      <c r="C184" s="117"/>
      <c r="D184" s="117"/>
      <c r="E184" s="204"/>
      <c r="F184" s="1">
        <f t="shared" si="2"/>
        <v>125</v>
      </c>
      <c r="G184" s="237"/>
      <c r="H184" s="237"/>
      <c r="I184" s="237"/>
      <c r="J184" s="117"/>
      <c r="K184" s="117"/>
    </row>
    <row r="185" spans="1:12" x14ac:dyDescent="0.3">
      <c r="B185" s="117"/>
      <c r="C185" s="117"/>
      <c r="D185" s="117"/>
      <c r="E185" s="204"/>
      <c r="F185" s="1">
        <f t="shared" si="2"/>
        <v>125</v>
      </c>
      <c r="G185" s="237"/>
      <c r="H185" s="237"/>
      <c r="I185" s="237"/>
      <c r="J185" s="117"/>
      <c r="K185" s="117"/>
    </row>
    <row r="186" spans="1:12" x14ac:dyDescent="0.3">
      <c r="B186" s="117"/>
      <c r="C186" s="117"/>
      <c r="D186" s="117"/>
      <c r="E186" s="204"/>
      <c r="F186" s="1">
        <f t="shared" si="2"/>
        <v>125</v>
      </c>
      <c r="G186" s="237"/>
      <c r="H186" s="237"/>
      <c r="I186" s="237"/>
      <c r="J186" s="117"/>
      <c r="K186" s="117"/>
    </row>
    <row r="187" spans="1:12" x14ac:dyDescent="0.3">
      <c r="B187" s="117"/>
      <c r="C187" s="117"/>
      <c r="D187" s="117"/>
      <c r="E187" s="204"/>
      <c r="F187" s="1">
        <f t="shared" si="2"/>
        <v>125</v>
      </c>
      <c r="G187" s="237"/>
      <c r="H187" s="237"/>
      <c r="I187" s="237"/>
      <c r="J187" s="117"/>
      <c r="K187" s="117"/>
    </row>
    <row r="188" spans="1:12" x14ac:dyDescent="0.3">
      <c r="A188" s="5"/>
      <c r="B188" s="5"/>
      <c r="C188" s="5"/>
      <c r="D188" s="5"/>
      <c r="E188" s="243"/>
      <c r="F188" s="1">
        <f t="shared" si="2"/>
        <v>125</v>
      </c>
      <c r="G188" s="5"/>
      <c r="H188" s="5"/>
      <c r="I188" s="5"/>
      <c r="J188" s="5"/>
      <c r="K188" s="5"/>
      <c r="L188" s="5"/>
    </row>
    <row r="189" spans="1:12" ht="15.6" x14ac:dyDescent="0.3">
      <c r="E189" s="217"/>
      <c r="F189" s="1">
        <f t="shared" si="2"/>
        <v>125</v>
      </c>
      <c r="J189" s="294"/>
    </row>
    <row r="190" spans="1:12" ht="15.6" x14ac:dyDescent="0.3">
      <c r="E190" s="217"/>
      <c r="F190" s="1">
        <f t="shared" si="2"/>
        <v>125</v>
      </c>
      <c r="J190" s="294"/>
    </row>
    <row r="191" spans="1:12" ht="15.6" x14ac:dyDescent="0.3">
      <c r="E191" s="217"/>
      <c r="F191" s="1">
        <f t="shared" si="2"/>
        <v>125</v>
      </c>
      <c r="G191" s="195"/>
      <c r="J191" s="294"/>
    </row>
    <row r="192" spans="1:12" ht="15.6" x14ac:dyDescent="0.3">
      <c r="E192" s="217"/>
      <c r="F192" s="1">
        <f t="shared" si="2"/>
        <v>125</v>
      </c>
      <c r="J192" s="294"/>
    </row>
    <row r="193" spans="1:12" x14ac:dyDescent="0.3">
      <c r="B193" s="272"/>
      <c r="C193" s="272"/>
      <c r="E193" s="274"/>
      <c r="F193" s="1">
        <f t="shared" si="2"/>
        <v>125</v>
      </c>
      <c r="G193" s="183"/>
      <c r="H193" s="183"/>
      <c r="I193" s="183"/>
      <c r="J193" s="272"/>
    </row>
    <row r="194" spans="1:12" x14ac:dyDescent="0.3">
      <c r="B194" s="272"/>
      <c r="C194" s="272"/>
      <c r="E194" s="274"/>
      <c r="F194" s="1">
        <f t="shared" si="2"/>
        <v>125</v>
      </c>
      <c r="G194" s="183"/>
      <c r="H194" s="183"/>
      <c r="I194" s="183"/>
      <c r="J194" s="272"/>
    </row>
    <row r="195" spans="1:12" x14ac:dyDescent="0.3">
      <c r="B195" s="272"/>
      <c r="C195" s="272"/>
      <c r="E195" s="274"/>
      <c r="F195" s="1">
        <f t="shared" si="2"/>
        <v>125</v>
      </c>
      <c r="G195" s="183"/>
      <c r="H195" s="183"/>
      <c r="I195" s="183"/>
      <c r="J195" s="272"/>
    </row>
    <row r="196" spans="1:12" x14ac:dyDescent="0.3">
      <c r="B196" s="117"/>
      <c r="C196" s="117"/>
      <c r="D196" s="117"/>
      <c r="E196" s="204"/>
      <c r="F196" s="1">
        <f t="shared" si="2"/>
        <v>125</v>
      </c>
      <c r="G196" s="237"/>
      <c r="H196" s="237"/>
      <c r="I196" s="237"/>
      <c r="J196" s="117"/>
      <c r="K196" s="117"/>
    </row>
    <row r="197" spans="1:12" x14ac:dyDescent="0.3">
      <c r="B197" s="117"/>
      <c r="C197" s="117"/>
      <c r="D197" s="117"/>
      <c r="E197" s="204"/>
      <c r="F197" s="1">
        <f t="shared" si="2"/>
        <v>125</v>
      </c>
      <c r="G197" s="237"/>
      <c r="H197" s="237"/>
      <c r="I197" s="237"/>
      <c r="J197" s="117"/>
      <c r="K197" s="117"/>
    </row>
    <row r="198" spans="1:12" x14ac:dyDescent="0.3">
      <c r="A198" s="5"/>
      <c r="B198" s="5"/>
      <c r="C198" s="5"/>
      <c r="D198" s="5"/>
      <c r="E198" s="243"/>
      <c r="F198" s="1">
        <f t="shared" si="2"/>
        <v>125</v>
      </c>
      <c r="G198" s="5"/>
      <c r="H198" s="5"/>
      <c r="I198" s="5"/>
      <c r="J198" s="5"/>
      <c r="K198" s="5"/>
      <c r="L198" s="5"/>
    </row>
    <row r="199" spans="1:12" x14ac:dyDescent="0.3">
      <c r="A199" s="5"/>
      <c r="B199" s="5"/>
      <c r="C199" s="5"/>
      <c r="D199" s="5"/>
      <c r="E199" s="243"/>
      <c r="F199" s="1">
        <f t="shared" ref="F199:F262" si="3">2025-YEAR(E199)</f>
        <v>125</v>
      </c>
      <c r="G199" s="5"/>
      <c r="H199" s="5"/>
      <c r="I199" s="5"/>
      <c r="J199" s="5"/>
      <c r="K199" s="5"/>
      <c r="L199" s="5"/>
    </row>
    <row r="200" spans="1:12" x14ac:dyDescent="0.3">
      <c r="A200" s="5"/>
      <c r="B200" s="249"/>
      <c r="C200" s="249"/>
      <c r="D200" s="5"/>
      <c r="E200" s="425"/>
      <c r="F200" s="1">
        <f t="shared" si="3"/>
        <v>125</v>
      </c>
      <c r="G200" s="5"/>
      <c r="H200" s="5"/>
      <c r="I200" s="5"/>
      <c r="J200" s="249"/>
      <c r="K200" s="5"/>
      <c r="L200" s="5"/>
    </row>
    <row r="201" spans="1:12" ht="15.6" x14ac:dyDescent="0.3">
      <c r="E201" s="217"/>
      <c r="F201" s="1">
        <f t="shared" si="3"/>
        <v>125</v>
      </c>
      <c r="G201" s="195"/>
      <c r="J201" s="294"/>
    </row>
    <row r="202" spans="1:12" x14ac:dyDescent="0.3">
      <c r="B202" s="272"/>
      <c r="C202" s="272"/>
      <c r="E202" s="274"/>
      <c r="F202" s="1">
        <f t="shared" si="3"/>
        <v>125</v>
      </c>
      <c r="G202" s="183"/>
      <c r="H202" s="183"/>
      <c r="I202" s="183"/>
      <c r="J202" s="272"/>
    </row>
    <row r="203" spans="1:12" x14ac:dyDescent="0.3">
      <c r="B203" s="272"/>
      <c r="C203" s="272"/>
      <c r="E203" s="274"/>
      <c r="F203" s="1">
        <f t="shared" si="3"/>
        <v>125</v>
      </c>
      <c r="G203" s="183"/>
      <c r="H203" s="183"/>
      <c r="I203" s="183"/>
      <c r="J203" s="272"/>
    </row>
    <row r="204" spans="1:12" x14ac:dyDescent="0.3">
      <c r="B204" s="272"/>
      <c r="C204" s="272"/>
      <c r="E204" s="274"/>
      <c r="F204" s="1">
        <f t="shared" si="3"/>
        <v>125</v>
      </c>
      <c r="G204" s="183"/>
      <c r="H204" s="183"/>
      <c r="I204" s="183"/>
      <c r="J204" s="272"/>
    </row>
    <row r="205" spans="1:12" x14ac:dyDescent="0.3">
      <c r="B205" s="272"/>
      <c r="C205" s="272"/>
      <c r="E205" s="274"/>
      <c r="F205" s="1">
        <f t="shared" si="3"/>
        <v>125</v>
      </c>
      <c r="G205" s="183"/>
      <c r="H205" s="183"/>
      <c r="I205" s="183"/>
      <c r="J205" s="272"/>
    </row>
    <row r="206" spans="1:12" ht="15.6" x14ac:dyDescent="0.3">
      <c r="E206" s="217"/>
      <c r="F206" s="1">
        <f t="shared" si="3"/>
        <v>125</v>
      </c>
      <c r="G206" s="195"/>
      <c r="J206" s="294"/>
    </row>
    <row r="207" spans="1:12" x14ac:dyDescent="0.3">
      <c r="B207" s="272"/>
      <c r="C207" s="272"/>
      <c r="E207" s="274"/>
      <c r="F207" s="1">
        <f t="shared" si="3"/>
        <v>125</v>
      </c>
      <c r="G207" s="183"/>
      <c r="H207" s="183"/>
      <c r="I207" s="183"/>
      <c r="J207" s="272"/>
    </row>
    <row r="208" spans="1:12" x14ac:dyDescent="0.3">
      <c r="B208" s="272"/>
      <c r="C208" s="272"/>
      <c r="E208" s="274"/>
      <c r="F208" s="1">
        <f t="shared" si="3"/>
        <v>125</v>
      </c>
      <c r="G208" s="183"/>
      <c r="H208" s="183"/>
      <c r="I208" s="183"/>
      <c r="J208" s="272"/>
    </row>
    <row r="209" spans="1:12" x14ac:dyDescent="0.3">
      <c r="B209" s="117"/>
      <c r="C209" s="117"/>
      <c r="D209" s="117"/>
      <c r="E209" s="204"/>
      <c r="F209" s="1">
        <f t="shared" si="3"/>
        <v>125</v>
      </c>
      <c r="G209" s="237"/>
      <c r="H209" s="237"/>
      <c r="I209" s="237"/>
      <c r="J209" s="117"/>
      <c r="K209" s="117"/>
    </row>
    <row r="210" spans="1:12" x14ac:dyDescent="0.3">
      <c r="B210" s="117"/>
      <c r="C210" s="117"/>
      <c r="D210" s="117"/>
      <c r="E210" s="204"/>
      <c r="F210" s="1">
        <f t="shared" si="3"/>
        <v>125</v>
      </c>
      <c r="G210" s="237"/>
      <c r="H210" s="237"/>
      <c r="I210" s="237"/>
      <c r="J210" s="117"/>
      <c r="K210" s="117"/>
    </row>
    <row r="211" spans="1:12" x14ac:dyDescent="0.3">
      <c r="B211" s="117"/>
      <c r="C211" s="117"/>
      <c r="D211" s="117"/>
      <c r="E211" s="204"/>
      <c r="F211" s="1">
        <f t="shared" si="3"/>
        <v>125</v>
      </c>
      <c r="G211" s="237"/>
      <c r="H211" s="237"/>
      <c r="I211" s="237"/>
      <c r="J211" s="117"/>
      <c r="K211" s="117"/>
    </row>
    <row r="212" spans="1:12" x14ac:dyDescent="0.3">
      <c r="B212" s="117"/>
      <c r="C212" s="117"/>
      <c r="D212" s="117"/>
      <c r="E212" s="204"/>
      <c r="F212" s="1">
        <f t="shared" si="3"/>
        <v>125</v>
      </c>
      <c r="G212" s="237"/>
      <c r="H212" s="237"/>
      <c r="I212" s="237"/>
      <c r="J212" s="117"/>
      <c r="K212" s="117"/>
    </row>
    <row r="213" spans="1:12" x14ac:dyDescent="0.3">
      <c r="B213" s="117"/>
      <c r="C213" s="117"/>
      <c r="D213" s="117"/>
      <c r="E213" s="204"/>
      <c r="F213" s="1">
        <f t="shared" si="3"/>
        <v>125</v>
      </c>
      <c r="G213" s="237"/>
      <c r="H213" s="237"/>
      <c r="I213" s="237"/>
      <c r="J213" s="117"/>
      <c r="K213" s="117"/>
    </row>
    <row r="214" spans="1:12" x14ac:dyDescent="0.3">
      <c r="A214" s="5"/>
      <c r="B214" s="5"/>
      <c r="C214" s="5"/>
      <c r="D214" s="5"/>
      <c r="E214" s="243"/>
      <c r="F214" s="1">
        <f t="shared" si="3"/>
        <v>125</v>
      </c>
      <c r="G214" s="5"/>
      <c r="H214" s="5"/>
      <c r="I214" s="5"/>
      <c r="J214" s="5"/>
      <c r="K214" s="5"/>
      <c r="L214" s="5"/>
    </row>
    <row r="215" spans="1:12" x14ac:dyDescent="0.3">
      <c r="A215" s="5"/>
      <c r="B215" s="5"/>
      <c r="C215" s="5"/>
      <c r="D215" s="5"/>
      <c r="E215" s="243"/>
      <c r="F215" s="1">
        <f t="shared" si="3"/>
        <v>125</v>
      </c>
      <c r="G215" s="5"/>
      <c r="H215" s="5"/>
      <c r="I215" s="5"/>
      <c r="J215" s="5"/>
      <c r="K215" s="5"/>
      <c r="L215" s="5"/>
    </row>
    <row r="216" spans="1:12" x14ac:dyDescent="0.3">
      <c r="A216" s="5"/>
      <c r="B216" s="5"/>
      <c r="C216" s="5"/>
      <c r="D216" s="5"/>
      <c r="E216" s="243"/>
      <c r="F216" s="1">
        <f t="shared" si="3"/>
        <v>125</v>
      </c>
      <c r="G216" s="5"/>
      <c r="H216" s="5"/>
      <c r="I216" s="5"/>
      <c r="J216" s="5"/>
      <c r="K216" s="5"/>
      <c r="L216" s="5"/>
    </row>
    <row r="217" spans="1:12" ht="15.6" x14ac:dyDescent="0.3">
      <c r="E217" s="217"/>
      <c r="F217" s="1">
        <f t="shared" si="3"/>
        <v>125</v>
      </c>
      <c r="G217" s="195"/>
      <c r="J217" s="294"/>
    </row>
    <row r="218" spans="1:12" x14ac:dyDescent="0.3">
      <c r="B218" s="272"/>
      <c r="C218" s="272"/>
      <c r="E218" s="274"/>
      <c r="F218" s="1">
        <f t="shared" si="3"/>
        <v>125</v>
      </c>
      <c r="G218" s="183"/>
      <c r="H218" s="183"/>
      <c r="I218" s="183"/>
      <c r="J218" s="272"/>
    </row>
    <row r="219" spans="1:12" x14ac:dyDescent="0.3">
      <c r="B219" s="272"/>
      <c r="C219" s="272"/>
      <c r="E219" s="274"/>
      <c r="F219" s="1">
        <f t="shared" si="3"/>
        <v>125</v>
      </c>
      <c r="G219" s="183"/>
      <c r="H219" s="183"/>
      <c r="I219" s="183"/>
      <c r="J219" s="272"/>
    </row>
    <row r="220" spans="1:12" x14ac:dyDescent="0.3">
      <c r="B220" s="272"/>
      <c r="C220" s="272"/>
      <c r="E220" s="274"/>
      <c r="F220" s="1">
        <f t="shared" si="3"/>
        <v>125</v>
      </c>
      <c r="G220" s="183"/>
      <c r="H220" s="183"/>
      <c r="I220" s="183"/>
      <c r="J220" s="272"/>
    </row>
    <row r="221" spans="1:12" x14ac:dyDescent="0.3">
      <c r="A221" s="5"/>
      <c r="B221" s="5"/>
      <c r="C221" s="5"/>
      <c r="D221" s="5"/>
      <c r="E221" s="243"/>
      <c r="F221" s="1">
        <f t="shared" si="3"/>
        <v>125</v>
      </c>
      <c r="G221" s="5"/>
      <c r="H221" s="5"/>
      <c r="I221" s="5"/>
      <c r="J221" s="5"/>
      <c r="K221" s="5"/>
      <c r="L221" s="5"/>
    </row>
    <row r="222" spans="1:12" x14ac:dyDescent="0.3">
      <c r="A222" s="5"/>
      <c r="B222" s="5"/>
      <c r="C222" s="5"/>
      <c r="D222" s="5"/>
      <c r="E222" s="243"/>
      <c r="F222" s="1">
        <f t="shared" si="3"/>
        <v>125</v>
      </c>
      <c r="G222" s="5"/>
      <c r="H222" s="5"/>
      <c r="I222" s="5"/>
      <c r="J222" s="5"/>
      <c r="K222" s="5"/>
      <c r="L222" s="5"/>
    </row>
    <row r="223" spans="1:12" x14ac:dyDescent="0.3">
      <c r="A223" s="5"/>
      <c r="B223" s="267"/>
      <c r="C223" s="5"/>
      <c r="D223" s="5"/>
      <c r="E223" s="243"/>
      <c r="F223" s="1">
        <f t="shared" si="3"/>
        <v>125</v>
      </c>
      <c r="G223" s="5"/>
      <c r="H223" s="5"/>
      <c r="I223" s="5"/>
      <c r="J223" s="249"/>
      <c r="K223" s="5"/>
      <c r="L223" s="5"/>
    </row>
    <row r="224" spans="1:12" x14ac:dyDescent="0.3">
      <c r="A224" s="5"/>
      <c r="B224" s="5"/>
      <c r="C224" s="5"/>
      <c r="D224" s="5"/>
      <c r="E224" s="243"/>
      <c r="F224" s="1">
        <f t="shared" si="3"/>
        <v>125</v>
      </c>
      <c r="G224" s="5"/>
      <c r="H224" s="5"/>
      <c r="I224" s="5"/>
      <c r="J224" s="5"/>
      <c r="K224" s="5"/>
      <c r="L224" s="5"/>
    </row>
    <row r="225" spans="1:51" x14ac:dyDescent="0.3">
      <c r="A225" s="5"/>
      <c r="B225" s="5"/>
      <c r="C225" s="5"/>
      <c r="D225" s="5"/>
      <c r="E225" s="243"/>
      <c r="F225" s="1">
        <f t="shared" si="3"/>
        <v>125</v>
      </c>
      <c r="G225" s="5"/>
      <c r="H225" s="5"/>
      <c r="I225" s="5"/>
      <c r="J225" s="249"/>
      <c r="K225" s="5"/>
      <c r="L225" s="5"/>
    </row>
    <row r="226" spans="1:51" ht="15.6" x14ac:dyDescent="0.3">
      <c r="A226" s="5"/>
      <c r="B226" s="251"/>
      <c r="C226" s="251"/>
      <c r="D226" s="251"/>
      <c r="E226" s="200"/>
      <c r="F226" s="1">
        <f t="shared" si="3"/>
        <v>125</v>
      </c>
      <c r="G226" s="5"/>
      <c r="H226" s="5"/>
      <c r="I226" s="5"/>
      <c r="J226" s="5"/>
      <c r="K226" s="5"/>
      <c r="L226" s="5"/>
      <c r="AY226" s="6"/>
    </row>
    <row r="227" spans="1:51" ht="15" customHeight="1" x14ac:dyDescent="0.35">
      <c r="A227" s="5"/>
      <c r="B227" s="257"/>
      <c r="C227" s="257"/>
      <c r="D227" s="257"/>
      <c r="E227" s="191"/>
      <c r="F227" s="1">
        <f t="shared" si="3"/>
        <v>125</v>
      </c>
      <c r="G227" s="346"/>
      <c r="H227" s="257"/>
      <c r="I227" s="257"/>
      <c r="J227" s="258"/>
      <c r="K227" s="5"/>
      <c r="L227" s="5"/>
      <c r="AY227" s="6"/>
    </row>
    <row r="228" spans="1:51" x14ac:dyDescent="0.3">
      <c r="B228" s="272"/>
      <c r="C228" s="272"/>
      <c r="E228" s="274"/>
      <c r="F228" s="1">
        <f t="shared" si="3"/>
        <v>125</v>
      </c>
      <c r="G228" s="183"/>
      <c r="H228" s="183"/>
      <c r="I228" s="183"/>
      <c r="J228" s="272"/>
    </row>
    <row r="229" spans="1:51" x14ac:dyDescent="0.3">
      <c r="B229" s="272"/>
      <c r="C229" s="272"/>
      <c r="E229" s="274"/>
      <c r="F229" s="1">
        <f t="shared" si="3"/>
        <v>125</v>
      </c>
      <c r="G229" s="183"/>
      <c r="H229" s="183"/>
      <c r="I229" s="183"/>
      <c r="J229" s="272"/>
    </row>
    <row r="230" spans="1:51" x14ac:dyDescent="0.3">
      <c r="B230" s="272"/>
      <c r="C230" s="272"/>
      <c r="E230" s="274"/>
      <c r="F230" s="1">
        <f t="shared" si="3"/>
        <v>125</v>
      </c>
      <c r="G230" s="183"/>
      <c r="H230" s="183"/>
      <c r="I230" s="183"/>
      <c r="J230" s="272"/>
    </row>
    <row r="231" spans="1:51" x14ac:dyDescent="0.3">
      <c r="B231" s="272"/>
      <c r="C231" s="272"/>
      <c r="E231" s="274"/>
      <c r="F231" s="1">
        <f t="shared" si="3"/>
        <v>125</v>
      </c>
      <c r="G231" s="183"/>
      <c r="H231" s="183"/>
      <c r="I231" s="183"/>
      <c r="J231" s="272"/>
    </row>
    <row r="232" spans="1:51" x14ac:dyDescent="0.3">
      <c r="B232" s="272"/>
      <c r="C232" s="272"/>
      <c r="D232" s="273"/>
      <c r="E232" s="274"/>
      <c r="F232" s="1">
        <f t="shared" si="3"/>
        <v>125</v>
      </c>
      <c r="G232" s="183"/>
      <c r="H232" s="183"/>
      <c r="I232" s="183"/>
      <c r="J232" s="272"/>
    </row>
    <row r="233" spans="1:51" x14ac:dyDescent="0.3">
      <c r="B233" s="289"/>
      <c r="C233" s="272"/>
      <c r="D233" s="273"/>
      <c r="E233" s="274"/>
      <c r="F233" s="1">
        <f t="shared" si="3"/>
        <v>125</v>
      </c>
      <c r="G233" s="183"/>
      <c r="H233" s="183"/>
      <c r="I233" s="183"/>
      <c r="J233" s="272"/>
    </row>
    <row r="234" spans="1:51" x14ac:dyDescent="0.3">
      <c r="A234" s="273"/>
      <c r="B234" s="289"/>
      <c r="C234" s="291"/>
      <c r="D234" s="273"/>
      <c r="E234" s="274"/>
      <c r="F234" s="1">
        <f t="shared" si="3"/>
        <v>125</v>
      </c>
      <c r="G234" s="183"/>
      <c r="H234" s="183"/>
      <c r="I234" s="183"/>
      <c r="J234" s="272"/>
    </row>
    <row r="235" spans="1:51" x14ac:dyDescent="0.3">
      <c r="A235" s="277"/>
      <c r="B235" s="277"/>
      <c r="C235" s="292"/>
      <c r="D235" s="277"/>
      <c r="E235" s="243"/>
      <c r="F235" s="1">
        <f t="shared" si="3"/>
        <v>125</v>
      </c>
      <c r="G235" s="5"/>
      <c r="H235" s="5"/>
      <c r="I235" s="5"/>
      <c r="J235" s="5"/>
      <c r="K235" s="5"/>
      <c r="L235" s="5"/>
    </row>
    <row r="236" spans="1:51" x14ac:dyDescent="0.3">
      <c r="A236" s="277"/>
      <c r="B236" s="277"/>
      <c r="C236" s="292"/>
      <c r="D236" s="277"/>
      <c r="E236" s="287"/>
      <c r="F236" s="1">
        <f t="shared" si="3"/>
        <v>125</v>
      </c>
      <c r="G236" s="5"/>
      <c r="H236" s="5"/>
      <c r="I236" s="5"/>
      <c r="J236" s="5"/>
      <c r="K236" s="5"/>
      <c r="L236" s="5"/>
    </row>
    <row r="237" spans="1:51" x14ac:dyDescent="0.3">
      <c r="A237" s="286"/>
      <c r="B237" s="285"/>
      <c r="C237" s="286"/>
      <c r="D237" s="285"/>
      <c r="E237" s="290"/>
      <c r="F237" s="1">
        <f t="shared" si="3"/>
        <v>125</v>
      </c>
      <c r="G237" s="303"/>
      <c r="H237" s="285"/>
      <c r="I237" s="285"/>
      <c r="J237" s="5"/>
      <c r="K237" s="5"/>
      <c r="L237" s="5"/>
    </row>
    <row r="238" spans="1:51" x14ac:dyDescent="0.3">
      <c r="A238" s="286"/>
      <c r="B238" s="279"/>
      <c r="C238" s="282"/>
      <c r="D238" s="279"/>
      <c r="E238" s="284"/>
      <c r="F238" s="1">
        <f t="shared" si="3"/>
        <v>125</v>
      </c>
      <c r="G238" s="276"/>
      <c r="H238" s="279"/>
      <c r="I238" s="257"/>
      <c r="J238" s="231"/>
      <c r="K238" s="5"/>
      <c r="L238" s="5"/>
    </row>
    <row r="239" spans="1:51" x14ac:dyDescent="0.3">
      <c r="A239" s="288"/>
      <c r="B239" s="278"/>
      <c r="C239" s="281"/>
      <c r="D239" s="275"/>
      <c r="E239" s="290"/>
      <c r="F239" s="1">
        <f t="shared" si="3"/>
        <v>125</v>
      </c>
      <c r="G239" s="297"/>
      <c r="H239" s="275"/>
      <c r="I239" s="5"/>
      <c r="J239" s="296"/>
      <c r="K239" s="5"/>
      <c r="L239" s="5"/>
    </row>
    <row r="240" spans="1:51" x14ac:dyDescent="0.3">
      <c r="A240" s="277"/>
      <c r="B240" s="277"/>
      <c r="C240" s="292"/>
      <c r="D240" s="277"/>
      <c r="E240" s="287"/>
      <c r="F240" s="1">
        <f t="shared" si="3"/>
        <v>125</v>
      </c>
      <c r="G240" s="5"/>
      <c r="H240" s="5"/>
      <c r="I240" s="5"/>
      <c r="J240" s="5"/>
      <c r="K240" s="5"/>
      <c r="L240" s="5"/>
    </row>
    <row r="241" spans="1:12" x14ac:dyDescent="0.3">
      <c r="A241" s="277"/>
      <c r="B241" s="277"/>
      <c r="C241" s="5"/>
      <c r="D241" s="277"/>
      <c r="E241" s="287"/>
      <c r="F241" s="1">
        <f t="shared" si="3"/>
        <v>125</v>
      </c>
      <c r="G241" s="5"/>
      <c r="H241" s="5"/>
      <c r="I241" s="5"/>
      <c r="J241" s="300"/>
      <c r="K241" s="5"/>
      <c r="L241" s="5"/>
    </row>
    <row r="242" spans="1:12" x14ac:dyDescent="0.3">
      <c r="A242" s="277"/>
      <c r="B242" s="277"/>
      <c r="C242" s="5"/>
      <c r="D242" s="277"/>
      <c r="E242" s="287"/>
      <c r="F242" s="1">
        <f t="shared" si="3"/>
        <v>125</v>
      </c>
      <c r="G242" s="5"/>
      <c r="H242" s="5"/>
      <c r="I242" s="302"/>
      <c r="J242" s="300"/>
      <c r="K242" s="298"/>
      <c r="L242" s="5"/>
    </row>
    <row r="243" spans="1:12" x14ac:dyDescent="0.3">
      <c r="A243" s="282"/>
      <c r="B243" s="279"/>
      <c r="C243" s="276"/>
      <c r="D243" s="279"/>
      <c r="E243" s="284"/>
      <c r="F243" s="1">
        <f t="shared" si="3"/>
        <v>125</v>
      </c>
      <c r="G243" s="276"/>
      <c r="H243" s="279"/>
      <c r="I243" s="299"/>
      <c r="J243" s="305"/>
      <c r="K243" s="285"/>
      <c r="L243" s="5"/>
    </row>
    <row r="244" spans="1:12" x14ac:dyDescent="0.3">
      <c r="A244" s="277"/>
      <c r="B244" s="277"/>
      <c r="C244" s="5"/>
      <c r="D244" s="277"/>
      <c r="E244" s="287"/>
      <c r="F244" s="1">
        <f t="shared" si="3"/>
        <v>125</v>
      </c>
      <c r="G244" s="5"/>
      <c r="H244" s="5"/>
      <c r="I244" s="5"/>
      <c r="J244" s="301"/>
      <c r="K244" s="275"/>
      <c r="L244" s="5"/>
    </row>
    <row r="245" spans="1:12" x14ac:dyDescent="0.3">
      <c r="A245" s="5"/>
      <c r="B245" s="5"/>
      <c r="C245" s="5"/>
      <c r="D245" s="5"/>
      <c r="E245" s="243"/>
      <c r="F245" s="1">
        <f t="shared" si="3"/>
        <v>125</v>
      </c>
      <c r="G245" s="5"/>
      <c r="H245" s="5"/>
      <c r="I245" s="5"/>
      <c r="J245" s="5"/>
      <c r="K245" s="5"/>
      <c r="L245" s="5"/>
    </row>
    <row r="246" spans="1:12" x14ac:dyDescent="0.3">
      <c r="A246" s="5"/>
      <c r="B246" s="5"/>
      <c r="C246" s="5"/>
      <c r="D246" s="5"/>
      <c r="E246" s="243"/>
      <c r="F246" s="1">
        <f t="shared" si="3"/>
        <v>125</v>
      </c>
      <c r="G246" s="5"/>
      <c r="H246" s="5"/>
      <c r="I246" s="5"/>
      <c r="J246" s="295"/>
      <c r="K246" s="277"/>
      <c r="L246" s="5"/>
    </row>
    <row r="247" spans="1:12" x14ac:dyDescent="0.3">
      <c r="A247" s="5"/>
      <c r="B247" s="5"/>
      <c r="C247" s="5"/>
      <c r="D247" s="5"/>
      <c r="E247" s="243"/>
      <c r="F247" s="1">
        <f t="shared" si="3"/>
        <v>125</v>
      </c>
      <c r="G247" s="5"/>
      <c r="H247" s="5"/>
      <c r="I247" s="5"/>
      <c r="J247" s="5"/>
      <c r="K247" s="277"/>
      <c r="L247" s="5"/>
    </row>
    <row r="248" spans="1:12" x14ac:dyDescent="0.3">
      <c r="A248" s="5"/>
      <c r="B248" s="5"/>
      <c r="C248" s="5"/>
      <c r="D248" s="5"/>
      <c r="E248" s="243"/>
      <c r="F248" s="1">
        <f t="shared" si="3"/>
        <v>125</v>
      </c>
      <c r="G248" s="5"/>
      <c r="H248" s="5"/>
      <c r="I248" s="277"/>
      <c r="J248" s="5"/>
      <c r="K248" s="277"/>
      <c r="L248" s="5"/>
    </row>
    <row r="249" spans="1:12" x14ac:dyDescent="0.3">
      <c r="A249" s="5"/>
      <c r="B249" s="5"/>
      <c r="C249" s="5"/>
      <c r="D249" s="5"/>
      <c r="E249" s="243"/>
      <c r="F249" s="1">
        <f t="shared" si="3"/>
        <v>125</v>
      </c>
      <c r="G249" s="5"/>
      <c r="H249" s="5"/>
      <c r="I249" s="277"/>
      <c r="J249" s="5"/>
      <c r="K249" s="277"/>
      <c r="L249" s="5"/>
    </row>
    <row r="250" spans="1:12" x14ac:dyDescent="0.3">
      <c r="A250" s="5"/>
      <c r="B250" s="5"/>
      <c r="C250" s="5"/>
      <c r="D250" s="5"/>
      <c r="E250" s="243"/>
      <c r="F250" s="1">
        <f t="shared" si="3"/>
        <v>125</v>
      </c>
      <c r="G250" s="277"/>
      <c r="H250" s="277"/>
      <c r="I250" s="277"/>
      <c r="J250" s="5"/>
      <c r="K250" s="277"/>
      <c r="L250" s="5"/>
    </row>
    <row r="251" spans="1:12" x14ac:dyDescent="0.3">
      <c r="A251" s="5"/>
      <c r="B251" s="5"/>
      <c r="C251" s="5"/>
      <c r="D251" s="5"/>
      <c r="E251" s="243"/>
      <c r="F251" s="1">
        <f t="shared" si="3"/>
        <v>125</v>
      </c>
      <c r="G251" s="277"/>
      <c r="H251" s="277"/>
      <c r="I251" s="277"/>
      <c r="J251" s="5"/>
      <c r="K251" s="277"/>
      <c r="L251" s="5"/>
    </row>
    <row r="252" spans="1:12" x14ac:dyDescent="0.3">
      <c r="A252" s="5"/>
      <c r="B252" s="5"/>
      <c r="C252" s="5"/>
      <c r="D252" s="5"/>
      <c r="E252" s="243"/>
      <c r="F252" s="1">
        <f t="shared" si="3"/>
        <v>125</v>
      </c>
      <c r="G252" s="277"/>
      <c r="H252" s="277"/>
      <c r="I252" s="277"/>
      <c r="J252" s="5"/>
      <c r="K252" s="277"/>
      <c r="L252" s="5"/>
    </row>
    <row r="253" spans="1:12" x14ac:dyDescent="0.3">
      <c r="A253" s="5"/>
      <c r="B253" s="257"/>
      <c r="C253" s="257"/>
      <c r="D253" s="257"/>
      <c r="E253" s="191"/>
      <c r="F253" s="1">
        <f t="shared" si="3"/>
        <v>125</v>
      </c>
      <c r="G253" s="280"/>
      <c r="H253" s="280"/>
      <c r="I253" s="280"/>
      <c r="J253" s="257"/>
      <c r="K253" s="280"/>
      <c r="L253" s="5"/>
    </row>
    <row r="254" spans="1:12" x14ac:dyDescent="0.3">
      <c r="A254" s="5"/>
      <c r="B254" s="5"/>
      <c r="C254" s="5"/>
      <c r="D254" s="277"/>
      <c r="E254" s="287"/>
      <c r="F254" s="1">
        <f t="shared" si="3"/>
        <v>125</v>
      </c>
      <c r="G254" s="277"/>
      <c r="H254" s="277"/>
      <c r="I254" s="277"/>
      <c r="J254" s="5"/>
      <c r="K254" s="277"/>
      <c r="L254" s="5"/>
    </row>
    <row r="255" spans="1:12" x14ac:dyDescent="0.3">
      <c r="A255" s="5"/>
      <c r="B255" s="277"/>
      <c r="C255" s="5"/>
      <c r="D255" s="277"/>
      <c r="E255" s="287"/>
      <c r="F255" s="1">
        <f t="shared" si="3"/>
        <v>125</v>
      </c>
      <c r="G255" s="277"/>
      <c r="H255" s="277"/>
      <c r="I255" s="277"/>
      <c r="J255" s="5"/>
      <c r="K255" s="277"/>
      <c r="L255" s="5"/>
    </row>
    <row r="256" spans="1:12" x14ac:dyDescent="0.3">
      <c r="A256" s="433"/>
      <c r="B256" s="436"/>
      <c r="C256" s="436"/>
      <c r="D256" s="436"/>
      <c r="E256" s="219"/>
      <c r="F256" s="1">
        <f t="shared" si="3"/>
        <v>125</v>
      </c>
      <c r="G256" s="436"/>
      <c r="H256" s="436"/>
      <c r="I256" s="436"/>
      <c r="J256" s="436"/>
      <c r="K256" s="280"/>
      <c r="L256" s="5"/>
    </row>
    <row r="257" spans="1:12" x14ac:dyDescent="0.3">
      <c r="A257" s="434"/>
      <c r="B257" s="286"/>
      <c r="C257" s="285"/>
      <c r="D257" s="285"/>
      <c r="E257" s="290"/>
      <c r="F257" s="1">
        <f t="shared" si="3"/>
        <v>125</v>
      </c>
      <c r="G257" s="285"/>
      <c r="H257" s="285"/>
      <c r="I257" s="285"/>
      <c r="J257" s="277"/>
      <c r="K257" s="277"/>
      <c r="L257" s="5"/>
    </row>
    <row r="258" spans="1:12" x14ac:dyDescent="0.3">
      <c r="A258" s="5"/>
      <c r="B258" s="288"/>
      <c r="C258" s="275"/>
      <c r="D258" s="275"/>
      <c r="E258" s="451"/>
      <c r="F258" s="1">
        <f t="shared" si="3"/>
        <v>125</v>
      </c>
      <c r="G258" s="275"/>
      <c r="H258" s="275"/>
      <c r="I258" s="275"/>
      <c r="J258" s="302"/>
      <c r="K258" s="285"/>
      <c r="L258" s="285"/>
    </row>
    <row r="259" spans="1:12" x14ac:dyDescent="0.3">
      <c r="B259" s="272"/>
      <c r="C259" s="289"/>
      <c r="D259" s="273"/>
      <c r="E259" s="293"/>
      <c r="F259" s="1">
        <f t="shared" si="3"/>
        <v>125</v>
      </c>
      <c r="G259" s="183"/>
      <c r="H259" s="304"/>
      <c r="I259" s="183"/>
      <c r="J259" s="272"/>
    </row>
    <row r="260" spans="1:12" x14ac:dyDescent="0.3">
      <c r="B260" s="272"/>
      <c r="C260" s="272"/>
      <c r="D260" s="273"/>
      <c r="E260" s="274"/>
      <c r="F260" s="1">
        <f t="shared" si="3"/>
        <v>125</v>
      </c>
      <c r="G260" s="183"/>
      <c r="H260" s="183"/>
      <c r="I260" s="183"/>
      <c r="J260" s="272"/>
    </row>
    <row r="261" spans="1:12" x14ac:dyDescent="0.3">
      <c r="B261" s="272"/>
      <c r="C261" s="272"/>
      <c r="E261" s="274"/>
      <c r="F261" s="1">
        <f t="shared" si="3"/>
        <v>125</v>
      </c>
      <c r="G261" s="183"/>
      <c r="H261" s="183"/>
      <c r="I261" s="183"/>
      <c r="J261" s="272"/>
    </row>
    <row r="262" spans="1:12" x14ac:dyDescent="0.3">
      <c r="B262" s="272"/>
      <c r="C262" s="272"/>
      <c r="E262" s="274"/>
      <c r="F262" s="1">
        <f t="shared" si="3"/>
        <v>125</v>
      </c>
      <c r="G262" s="183"/>
      <c r="H262" s="183"/>
      <c r="I262" s="183"/>
      <c r="J262" s="272"/>
    </row>
    <row r="263" spans="1:12" x14ac:dyDescent="0.3">
      <c r="B263" s="272"/>
      <c r="C263" s="272"/>
      <c r="E263" s="274"/>
      <c r="F263" s="1">
        <f t="shared" ref="F263:F326" si="4">2025-YEAR(E263)</f>
        <v>125</v>
      </c>
      <c r="G263" s="183"/>
      <c r="H263" s="183"/>
      <c r="I263" s="183"/>
      <c r="J263" s="272"/>
    </row>
    <row r="264" spans="1:12" x14ac:dyDescent="0.3">
      <c r="B264" s="272"/>
      <c r="C264" s="272"/>
      <c r="E264" s="274"/>
      <c r="F264" s="1">
        <f t="shared" si="4"/>
        <v>125</v>
      </c>
      <c r="G264" s="183"/>
      <c r="H264" s="183"/>
      <c r="I264" s="183"/>
      <c r="J264" s="272"/>
    </row>
    <row r="265" spans="1:12" x14ac:dyDescent="0.3">
      <c r="F265" s="1">
        <f t="shared" si="4"/>
        <v>125</v>
      </c>
    </row>
    <row r="266" spans="1:12" x14ac:dyDescent="0.3">
      <c r="F266" s="1">
        <f t="shared" si="4"/>
        <v>125</v>
      </c>
    </row>
    <row r="267" spans="1:12" x14ac:dyDescent="0.3">
      <c r="F267" s="1">
        <f t="shared" si="4"/>
        <v>125</v>
      </c>
    </row>
    <row r="268" spans="1:12" x14ac:dyDescent="0.3">
      <c r="F268" s="1">
        <f t="shared" si="4"/>
        <v>125</v>
      </c>
    </row>
    <row r="269" spans="1:12" x14ac:dyDescent="0.3">
      <c r="F269" s="1">
        <f t="shared" si="4"/>
        <v>125</v>
      </c>
    </row>
    <row r="270" spans="1:12" x14ac:dyDescent="0.3">
      <c r="F270" s="1">
        <f t="shared" si="4"/>
        <v>125</v>
      </c>
    </row>
    <row r="271" spans="1:12" x14ac:dyDescent="0.3">
      <c r="F271" s="1">
        <f t="shared" si="4"/>
        <v>125</v>
      </c>
    </row>
    <row r="272" spans="1:12" x14ac:dyDescent="0.3">
      <c r="F272" s="1">
        <f t="shared" si="4"/>
        <v>125</v>
      </c>
    </row>
    <row r="273" spans="6:6" x14ac:dyDescent="0.3">
      <c r="F273" s="1">
        <f t="shared" si="4"/>
        <v>125</v>
      </c>
    </row>
    <row r="274" spans="6:6" x14ac:dyDescent="0.3">
      <c r="F274" s="1">
        <f t="shared" si="4"/>
        <v>125</v>
      </c>
    </row>
    <row r="275" spans="6:6" x14ac:dyDescent="0.3">
      <c r="F275" s="1">
        <f t="shared" si="4"/>
        <v>125</v>
      </c>
    </row>
    <row r="276" spans="6:6" x14ac:dyDescent="0.3">
      <c r="F276" s="1">
        <f t="shared" si="4"/>
        <v>125</v>
      </c>
    </row>
    <row r="277" spans="6:6" x14ac:dyDescent="0.3">
      <c r="F277" s="1">
        <f t="shared" si="4"/>
        <v>125</v>
      </c>
    </row>
    <row r="278" spans="6:6" x14ac:dyDescent="0.3">
      <c r="F278" s="1">
        <f t="shared" si="4"/>
        <v>125</v>
      </c>
    </row>
    <row r="279" spans="6:6" x14ac:dyDescent="0.3">
      <c r="F279" s="1">
        <f t="shared" si="4"/>
        <v>125</v>
      </c>
    </row>
    <row r="280" spans="6:6" x14ac:dyDescent="0.3">
      <c r="F280" s="1">
        <f t="shared" si="4"/>
        <v>125</v>
      </c>
    </row>
    <row r="281" spans="6:6" x14ac:dyDescent="0.3">
      <c r="F281" s="1">
        <f t="shared" si="4"/>
        <v>125</v>
      </c>
    </row>
    <row r="282" spans="6:6" x14ac:dyDescent="0.3">
      <c r="F282" s="1">
        <f t="shared" si="4"/>
        <v>125</v>
      </c>
    </row>
    <row r="283" spans="6:6" x14ac:dyDescent="0.3">
      <c r="F283" s="1">
        <f t="shared" si="4"/>
        <v>125</v>
      </c>
    </row>
    <row r="284" spans="6:6" x14ac:dyDescent="0.3">
      <c r="F284" s="1">
        <f t="shared" si="4"/>
        <v>125</v>
      </c>
    </row>
    <row r="285" spans="6:6" x14ac:dyDescent="0.3">
      <c r="F285" s="1">
        <f t="shared" si="4"/>
        <v>125</v>
      </c>
    </row>
    <row r="286" spans="6:6" x14ac:dyDescent="0.3">
      <c r="F286" s="1">
        <f t="shared" si="4"/>
        <v>125</v>
      </c>
    </row>
    <row r="287" spans="6:6" x14ac:dyDescent="0.3">
      <c r="F287" s="1">
        <f t="shared" si="4"/>
        <v>125</v>
      </c>
    </row>
    <row r="288" spans="6:6" x14ac:dyDescent="0.3">
      <c r="F288" s="1">
        <f t="shared" si="4"/>
        <v>125</v>
      </c>
    </row>
    <row r="289" spans="6:6" x14ac:dyDescent="0.3">
      <c r="F289" s="1">
        <f t="shared" si="4"/>
        <v>125</v>
      </c>
    </row>
    <row r="290" spans="6:6" x14ac:dyDescent="0.3">
      <c r="F290" s="1">
        <f t="shared" si="4"/>
        <v>125</v>
      </c>
    </row>
    <row r="291" spans="6:6" x14ac:dyDescent="0.3">
      <c r="F291" s="1">
        <f t="shared" si="4"/>
        <v>125</v>
      </c>
    </row>
    <row r="292" spans="6:6" x14ac:dyDescent="0.3">
      <c r="F292" s="1">
        <f t="shared" si="4"/>
        <v>125</v>
      </c>
    </row>
    <row r="293" spans="6:6" x14ac:dyDescent="0.3">
      <c r="F293" s="1">
        <f t="shared" si="4"/>
        <v>125</v>
      </c>
    </row>
    <row r="294" spans="6:6" x14ac:dyDescent="0.3">
      <c r="F294" s="1">
        <f t="shared" si="4"/>
        <v>125</v>
      </c>
    </row>
    <row r="295" spans="6:6" x14ac:dyDescent="0.3">
      <c r="F295" s="1">
        <f t="shared" si="4"/>
        <v>125</v>
      </c>
    </row>
    <row r="296" spans="6:6" x14ac:dyDescent="0.3">
      <c r="F296" s="1">
        <f t="shared" si="4"/>
        <v>125</v>
      </c>
    </row>
    <row r="297" spans="6:6" x14ac:dyDescent="0.3">
      <c r="F297" s="1">
        <f t="shared" si="4"/>
        <v>125</v>
      </c>
    </row>
    <row r="298" spans="6:6" x14ac:dyDescent="0.3">
      <c r="F298" s="1">
        <f t="shared" si="4"/>
        <v>125</v>
      </c>
    </row>
    <row r="299" spans="6:6" x14ac:dyDescent="0.3">
      <c r="F299" s="1">
        <f t="shared" si="4"/>
        <v>125</v>
      </c>
    </row>
    <row r="300" spans="6:6" x14ac:dyDescent="0.3">
      <c r="F300" s="1">
        <f t="shared" si="4"/>
        <v>125</v>
      </c>
    </row>
    <row r="301" spans="6:6" x14ac:dyDescent="0.3">
      <c r="F301" s="1">
        <f t="shared" si="4"/>
        <v>125</v>
      </c>
    </row>
    <row r="302" spans="6:6" x14ac:dyDescent="0.3">
      <c r="F302" s="1">
        <f t="shared" si="4"/>
        <v>125</v>
      </c>
    </row>
    <row r="303" spans="6:6" x14ac:dyDescent="0.3">
      <c r="F303" s="1">
        <f t="shared" si="4"/>
        <v>125</v>
      </c>
    </row>
    <row r="304" spans="6:6" x14ac:dyDescent="0.3">
      <c r="F304" s="1">
        <f t="shared" si="4"/>
        <v>125</v>
      </c>
    </row>
    <row r="305" spans="6:6" x14ac:dyDescent="0.3">
      <c r="F305" s="1">
        <f t="shared" si="4"/>
        <v>125</v>
      </c>
    </row>
    <row r="306" spans="6:6" x14ac:dyDescent="0.3">
      <c r="F306" s="1">
        <f t="shared" si="4"/>
        <v>125</v>
      </c>
    </row>
    <row r="307" spans="6:6" x14ac:dyDescent="0.3">
      <c r="F307" s="1">
        <f t="shared" si="4"/>
        <v>125</v>
      </c>
    </row>
    <row r="308" spans="6:6" x14ac:dyDescent="0.3">
      <c r="F308" s="1">
        <f t="shared" si="4"/>
        <v>125</v>
      </c>
    </row>
    <row r="309" spans="6:6" x14ac:dyDescent="0.3">
      <c r="F309" s="1">
        <f t="shared" si="4"/>
        <v>125</v>
      </c>
    </row>
    <row r="310" spans="6:6" x14ac:dyDescent="0.3">
      <c r="F310" s="1">
        <f t="shared" si="4"/>
        <v>125</v>
      </c>
    </row>
    <row r="311" spans="6:6" x14ac:dyDescent="0.3">
      <c r="F311" s="1">
        <f t="shared" si="4"/>
        <v>125</v>
      </c>
    </row>
    <row r="312" spans="6:6" x14ac:dyDescent="0.3">
      <c r="F312" s="1">
        <f t="shared" si="4"/>
        <v>125</v>
      </c>
    </row>
    <row r="313" spans="6:6" x14ac:dyDescent="0.3">
      <c r="F313" s="1">
        <f t="shared" si="4"/>
        <v>125</v>
      </c>
    </row>
    <row r="314" spans="6:6" x14ac:dyDescent="0.3">
      <c r="F314" s="1">
        <f t="shared" si="4"/>
        <v>125</v>
      </c>
    </row>
    <row r="315" spans="6:6" x14ac:dyDescent="0.3">
      <c r="F315" s="1">
        <f t="shared" si="4"/>
        <v>125</v>
      </c>
    </row>
    <row r="316" spans="6:6" x14ac:dyDescent="0.3">
      <c r="F316" s="1">
        <f t="shared" si="4"/>
        <v>125</v>
      </c>
    </row>
    <row r="317" spans="6:6" x14ac:dyDescent="0.3">
      <c r="F317" s="1">
        <f t="shared" si="4"/>
        <v>125</v>
      </c>
    </row>
    <row r="318" spans="6:6" x14ac:dyDescent="0.3">
      <c r="F318" s="1">
        <f t="shared" si="4"/>
        <v>125</v>
      </c>
    </row>
    <row r="319" spans="6:6" x14ac:dyDescent="0.3">
      <c r="F319" s="1">
        <f t="shared" si="4"/>
        <v>125</v>
      </c>
    </row>
    <row r="320" spans="6:6" x14ac:dyDescent="0.3">
      <c r="F320" s="1">
        <f t="shared" si="4"/>
        <v>125</v>
      </c>
    </row>
    <row r="321" spans="6:6" x14ac:dyDescent="0.3">
      <c r="F321" s="1">
        <f t="shared" si="4"/>
        <v>125</v>
      </c>
    </row>
    <row r="322" spans="6:6" x14ac:dyDescent="0.3">
      <c r="F322" s="1">
        <f t="shared" si="4"/>
        <v>125</v>
      </c>
    </row>
    <row r="323" spans="6:6" x14ac:dyDescent="0.3">
      <c r="F323" s="1">
        <f t="shared" si="4"/>
        <v>125</v>
      </c>
    </row>
    <row r="324" spans="6:6" x14ac:dyDescent="0.3">
      <c r="F324" s="1">
        <f t="shared" si="4"/>
        <v>125</v>
      </c>
    </row>
    <row r="325" spans="6:6" x14ac:dyDescent="0.3">
      <c r="F325" s="1">
        <f t="shared" si="4"/>
        <v>125</v>
      </c>
    </row>
    <row r="326" spans="6:6" x14ac:dyDescent="0.3">
      <c r="F326" s="1">
        <f t="shared" si="4"/>
        <v>125</v>
      </c>
    </row>
    <row r="327" spans="6:6" x14ac:dyDescent="0.3">
      <c r="F327" s="1">
        <f t="shared" ref="F327:F390" si="5">2025-YEAR(E327)</f>
        <v>125</v>
      </c>
    </row>
    <row r="328" spans="6:6" x14ac:dyDescent="0.3">
      <c r="F328" s="1">
        <f t="shared" si="5"/>
        <v>125</v>
      </c>
    </row>
    <row r="329" spans="6:6" x14ac:dyDescent="0.3">
      <c r="F329" s="1">
        <f t="shared" si="5"/>
        <v>125</v>
      </c>
    </row>
    <row r="330" spans="6:6" x14ac:dyDescent="0.3">
      <c r="F330" s="1">
        <f t="shared" si="5"/>
        <v>125</v>
      </c>
    </row>
    <row r="331" spans="6:6" x14ac:dyDescent="0.3">
      <c r="F331" s="1">
        <f t="shared" si="5"/>
        <v>125</v>
      </c>
    </row>
    <row r="332" spans="6:6" x14ac:dyDescent="0.3">
      <c r="F332" s="1">
        <f t="shared" si="5"/>
        <v>125</v>
      </c>
    </row>
    <row r="333" spans="6:6" x14ac:dyDescent="0.3">
      <c r="F333" s="1">
        <f t="shared" si="5"/>
        <v>125</v>
      </c>
    </row>
    <row r="334" spans="6:6" x14ac:dyDescent="0.3">
      <c r="F334" s="1">
        <f t="shared" si="5"/>
        <v>125</v>
      </c>
    </row>
    <row r="335" spans="6:6" x14ac:dyDescent="0.3">
      <c r="F335" s="1">
        <f t="shared" si="5"/>
        <v>125</v>
      </c>
    </row>
    <row r="336" spans="6:6" x14ac:dyDescent="0.3">
      <c r="F336" s="1">
        <f t="shared" si="5"/>
        <v>125</v>
      </c>
    </row>
    <row r="337" spans="6:6" x14ac:dyDescent="0.3">
      <c r="F337" s="1">
        <f t="shared" si="5"/>
        <v>125</v>
      </c>
    </row>
    <row r="338" spans="6:6" x14ac:dyDescent="0.3">
      <c r="F338" s="1">
        <f t="shared" si="5"/>
        <v>125</v>
      </c>
    </row>
    <row r="339" spans="6:6" x14ac:dyDescent="0.3">
      <c r="F339" s="1">
        <f t="shared" si="5"/>
        <v>125</v>
      </c>
    </row>
    <row r="340" spans="6:6" x14ac:dyDescent="0.3">
      <c r="F340" s="1">
        <f t="shared" si="5"/>
        <v>125</v>
      </c>
    </row>
    <row r="341" spans="6:6" x14ac:dyDescent="0.3">
      <c r="F341" s="1">
        <f t="shared" si="5"/>
        <v>125</v>
      </c>
    </row>
    <row r="342" spans="6:6" x14ac:dyDescent="0.3">
      <c r="F342" s="1">
        <f t="shared" si="5"/>
        <v>125</v>
      </c>
    </row>
    <row r="343" spans="6:6" x14ac:dyDescent="0.3">
      <c r="F343" s="1">
        <f t="shared" si="5"/>
        <v>125</v>
      </c>
    </row>
    <row r="344" spans="6:6" x14ac:dyDescent="0.3">
      <c r="F344" s="1">
        <f t="shared" si="5"/>
        <v>125</v>
      </c>
    </row>
    <row r="345" spans="6:6" x14ac:dyDescent="0.3">
      <c r="F345" s="1">
        <f t="shared" si="5"/>
        <v>125</v>
      </c>
    </row>
    <row r="346" spans="6:6" x14ac:dyDescent="0.3">
      <c r="F346" s="1">
        <f t="shared" si="5"/>
        <v>125</v>
      </c>
    </row>
    <row r="347" spans="6:6" x14ac:dyDescent="0.3">
      <c r="F347" s="1">
        <f t="shared" si="5"/>
        <v>125</v>
      </c>
    </row>
    <row r="348" spans="6:6" x14ac:dyDescent="0.3">
      <c r="F348" s="1">
        <f t="shared" si="5"/>
        <v>125</v>
      </c>
    </row>
    <row r="349" spans="6:6" x14ac:dyDescent="0.3">
      <c r="F349" s="1">
        <f t="shared" si="5"/>
        <v>125</v>
      </c>
    </row>
    <row r="350" spans="6:6" x14ac:dyDescent="0.3">
      <c r="F350" s="1">
        <f t="shared" si="5"/>
        <v>125</v>
      </c>
    </row>
    <row r="351" spans="6:6" x14ac:dyDescent="0.3">
      <c r="F351" s="1">
        <f t="shared" si="5"/>
        <v>125</v>
      </c>
    </row>
    <row r="352" spans="6:6" x14ac:dyDescent="0.3">
      <c r="F352" s="1">
        <f t="shared" si="5"/>
        <v>125</v>
      </c>
    </row>
    <row r="353" spans="6:6" x14ac:dyDescent="0.3">
      <c r="F353" s="1">
        <f t="shared" si="5"/>
        <v>125</v>
      </c>
    </row>
    <row r="354" spans="6:6" x14ac:dyDescent="0.3">
      <c r="F354" s="1">
        <f t="shared" si="5"/>
        <v>125</v>
      </c>
    </row>
    <row r="355" spans="6:6" x14ac:dyDescent="0.3">
      <c r="F355" s="1">
        <f t="shared" si="5"/>
        <v>125</v>
      </c>
    </row>
    <row r="356" spans="6:6" x14ac:dyDescent="0.3">
      <c r="F356" s="1">
        <f t="shared" si="5"/>
        <v>125</v>
      </c>
    </row>
    <row r="357" spans="6:6" x14ac:dyDescent="0.3">
      <c r="F357" s="1">
        <f t="shared" si="5"/>
        <v>125</v>
      </c>
    </row>
    <row r="358" spans="6:6" x14ac:dyDescent="0.3">
      <c r="F358" s="1">
        <f t="shared" si="5"/>
        <v>125</v>
      </c>
    </row>
    <row r="359" spans="6:6" x14ac:dyDescent="0.3">
      <c r="F359" s="1">
        <f t="shared" si="5"/>
        <v>125</v>
      </c>
    </row>
    <row r="360" spans="6:6" x14ac:dyDescent="0.3">
      <c r="F360" s="1">
        <f t="shared" si="5"/>
        <v>125</v>
      </c>
    </row>
    <row r="361" spans="6:6" x14ac:dyDescent="0.3">
      <c r="F361" s="1">
        <f t="shared" si="5"/>
        <v>125</v>
      </c>
    </row>
    <row r="362" spans="6:6" x14ac:dyDescent="0.3">
      <c r="F362" s="1">
        <f t="shared" si="5"/>
        <v>125</v>
      </c>
    </row>
    <row r="363" spans="6:6" x14ac:dyDescent="0.3">
      <c r="F363" s="1">
        <f t="shared" si="5"/>
        <v>125</v>
      </c>
    </row>
    <row r="364" spans="6:6" x14ac:dyDescent="0.3">
      <c r="F364" s="1">
        <f t="shared" si="5"/>
        <v>125</v>
      </c>
    </row>
    <row r="365" spans="6:6" x14ac:dyDescent="0.3">
      <c r="F365" s="1">
        <f t="shared" si="5"/>
        <v>125</v>
      </c>
    </row>
    <row r="366" spans="6:6" x14ac:dyDescent="0.3">
      <c r="F366" s="1">
        <f t="shared" si="5"/>
        <v>125</v>
      </c>
    </row>
    <row r="367" spans="6:6" x14ac:dyDescent="0.3">
      <c r="F367" s="1">
        <f t="shared" si="5"/>
        <v>125</v>
      </c>
    </row>
    <row r="368" spans="6:6" x14ac:dyDescent="0.3">
      <c r="F368" s="1">
        <f t="shared" si="5"/>
        <v>125</v>
      </c>
    </row>
    <row r="369" spans="6:6" x14ac:dyDescent="0.3">
      <c r="F369" s="1">
        <f t="shared" si="5"/>
        <v>125</v>
      </c>
    </row>
    <row r="370" spans="6:6" x14ac:dyDescent="0.3">
      <c r="F370" s="1">
        <f t="shared" si="5"/>
        <v>125</v>
      </c>
    </row>
    <row r="371" spans="6:6" x14ac:dyDescent="0.3">
      <c r="F371" s="1">
        <f t="shared" si="5"/>
        <v>125</v>
      </c>
    </row>
    <row r="372" spans="6:6" x14ac:dyDescent="0.3">
      <c r="F372" s="1">
        <f t="shared" si="5"/>
        <v>125</v>
      </c>
    </row>
    <row r="373" spans="6:6" x14ac:dyDescent="0.3">
      <c r="F373" s="1">
        <f t="shared" si="5"/>
        <v>125</v>
      </c>
    </row>
    <row r="374" spans="6:6" x14ac:dyDescent="0.3">
      <c r="F374" s="1">
        <f t="shared" si="5"/>
        <v>125</v>
      </c>
    </row>
    <row r="375" spans="6:6" x14ac:dyDescent="0.3">
      <c r="F375" s="1">
        <f t="shared" si="5"/>
        <v>125</v>
      </c>
    </row>
    <row r="376" spans="6:6" x14ac:dyDescent="0.3">
      <c r="F376" s="1">
        <f t="shared" si="5"/>
        <v>125</v>
      </c>
    </row>
    <row r="377" spans="6:6" x14ac:dyDescent="0.3">
      <c r="F377" s="1">
        <f t="shared" si="5"/>
        <v>125</v>
      </c>
    </row>
    <row r="378" spans="6:6" x14ac:dyDescent="0.3">
      <c r="F378" s="1">
        <f t="shared" si="5"/>
        <v>125</v>
      </c>
    </row>
    <row r="379" spans="6:6" x14ac:dyDescent="0.3">
      <c r="F379" s="1">
        <f t="shared" si="5"/>
        <v>125</v>
      </c>
    </row>
    <row r="380" spans="6:6" x14ac:dyDescent="0.3">
      <c r="F380" s="1">
        <f t="shared" si="5"/>
        <v>125</v>
      </c>
    </row>
    <row r="381" spans="6:6" x14ac:dyDescent="0.3">
      <c r="F381" s="1">
        <f t="shared" si="5"/>
        <v>125</v>
      </c>
    </row>
    <row r="382" spans="6:6" x14ac:dyDescent="0.3">
      <c r="F382" s="1">
        <f t="shared" si="5"/>
        <v>125</v>
      </c>
    </row>
    <row r="383" spans="6:6" x14ac:dyDescent="0.3">
      <c r="F383" s="1">
        <f t="shared" si="5"/>
        <v>125</v>
      </c>
    </row>
    <row r="384" spans="6:6" x14ac:dyDescent="0.3">
      <c r="F384" s="1">
        <f t="shared" si="5"/>
        <v>125</v>
      </c>
    </row>
    <row r="385" spans="6:6" x14ac:dyDescent="0.3">
      <c r="F385" s="1">
        <f t="shared" si="5"/>
        <v>125</v>
      </c>
    </row>
    <row r="386" spans="6:6" x14ac:dyDescent="0.3">
      <c r="F386" s="1">
        <f t="shared" si="5"/>
        <v>125</v>
      </c>
    </row>
    <row r="387" spans="6:6" x14ac:dyDescent="0.3">
      <c r="F387" s="1">
        <f t="shared" si="5"/>
        <v>125</v>
      </c>
    </row>
    <row r="388" spans="6:6" x14ac:dyDescent="0.3">
      <c r="F388" s="1">
        <f t="shared" si="5"/>
        <v>125</v>
      </c>
    </row>
    <row r="389" spans="6:6" x14ac:dyDescent="0.3">
      <c r="F389" s="1">
        <f t="shared" si="5"/>
        <v>125</v>
      </c>
    </row>
    <row r="390" spans="6:6" x14ac:dyDescent="0.3">
      <c r="F390" s="1">
        <f t="shared" si="5"/>
        <v>125</v>
      </c>
    </row>
    <row r="391" spans="6:6" x14ac:dyDescent="0.3">
      <c r="F391" s="1">
        <f t="shared" ref="F391:F400" si="6">2025-YEAR(E391)</f>
        <v>125</v>
      </c>
    </row>
    <row r="392" spans="6:6" x14ac:dyDescent="0.3">
      <c r="F392" s="1">
        <f t="shared" si="6"/>
        <v>125</v>
      </c>
    </row>
    <row r="393" spans="6:6" x14ac:dyDescent="0.3">
      <c r="F393" s="1">
        <f t="shared" si="6"/>
        <v>125</v>
      </c>
    </row>
    <row r="394" spans="6:6" x14ac:dyDescent="0.3">
      <c r="F394" s="1">
        <f t="shared" si="6"/>
        <v>125</v>
      </c>
    </row>
    <row r="395" spans="6:6" x14ac:dyDescent="0.3">
      <c r="F395" s="1">
        <f t="shared" si="6"/>
        <v>125</v>
      </c>
    </row>
    <row r="396" spans="6:6" x14ac:dyDescent="0.3">
      <c r="F396" s="1">
        <f t="shared" si="6"/>
        <v>125</v>
      </c>
    </row>
    <row r="397" spans="6:6" x14ac:dyDescent="0.3">
      <c r="F397" s="1">
        <f t="shared" si="6"/>
        <v>125</v>
      </c>
    </row>
    <row r="398" spans="6:6" x14ac:dyDescent="0.3">
      <c r="F398" s="1">
        <f t="shared" si="6"/>
        <v>125</v>
      </c>
    </row>
    <row r="399" spans="6:6" x14ac:dyDescent="0.3">
      <c r="F399" s="1">
        <f t="shared" si="6"/>
        <v>125</v>
      </c>
    </row>
    <row r="400" spans="6:6" x14ac:dyDescent="0.3">
      <c r="F400" s="1">
        <f t="shared" si="6"/>
        <v>125</v>
      </c>
    </row>
  </sheetData>
  <autoFilter ref="A6:AY6" xr:uid="{00000000-0001-0000-0300-000000000000}">
    <sortState xmlns:xlrd2="http://schemas.microsoft.com/office/spreadsheetml/2017/richdata2" ref="A7:AY400">
      <sortCondition ref="K6"/>
    </sortState>
  </autoFilter>
  <sortState xmlns:xlrd2="http://schemas.microsoft.com/office/spreadsheetml/2017/richdata2" ref="AM8:AM26">
    <sortCondition ref="AM8:AM26"/>
  </sortState>
  <dataConsolidate/>
  <mergeCells count="7">
    <mergeCell ref="A1:F1"/>
    <mergeCell ref="A2:F2"/>
    <mergeCell ref="A3:F3"/>
    <mergeCell ref="O5:P5"/>
    <mergeCell ref="O4:Q4"/>
    <mergeCell ref="G1:J3"/>
    <mergeCell ref="O3:Q3"/>
  </mergeCells>
  <phoneticPr fontId="16" type="noConversion"/>
  <dataValidations xWindow="2112" yWindow="287" count="7">
    <dataValidation allowBlank="1" showInputMessage="1" showErrorMessage="1" prompt="NOM DU MANDATAIRE SPORT-ÉTUDES" sqref="P6" xr:uid="{3A9FADE5-DCFF-40BD-BAB1-9ABDD7445952}"/>
    <dataValidation allowBlank="1" showInputMessage="1" showErrorMessage="1" prompt="VEUILLEZ INSCRIRE LA DATE DE NAISSANCE AFIN DE DÉBLOQUER LES CATÉGORIES PAR TRANCHES D'ÂGES" sqref="K6:N6" xr:uid="{1BE836FB-FF60-4A84-94F7-8D600CC3AD39}"/>
    <dataValidation allowBlank="1" showInputMessage="1" showErrorMessage="1" prompt="ÉTABLISSEMENT SCOLAIRE ENTENTE PARTENARIAT ÉCOLE PRIMAIRE" sqref="Q6" xr:uid="{F8D4BF4D-FD27-459A-8FE8-EA3341CBEE23}"/>
    <dataValidation type="list" allowBlank="1" showInputMessage="1" showErrorMessage="1" prompt="VEUILLEZ INSCRIRE LA DATE DE NAISSANCE AFIN DE DÉBLOQUER LES CATÉGORIES PAR TRANCHES D'ÂGES" sqref="L1048576" xr:uid="{35A34953-2114-4CA6-ACB8-68E4413EE5BF}">
      <formula1>IF($F1048576=2022,_5,IF($F1048576&lt;=5,_5,IF($F1048576=6,_7,IF($F1048576=7,_7,IF($F1048576=8,_8,IF($F1048576=9,_9,IF($F1048576=10,_10,IF($F1048576=11,_11,IF($F1048576=12,_12,IF($F1048576=13,_13,IF($F1048576=14,_14,IF($F1048576=15,_15,IF($F1048576=16,_16,IF($F1048576=17,_17,IF($F1048576&gt;17,_18)))))))))))))))</formula1>
    </dataValidation>
    <dataValidation allowBlank="1" showInputMessage="1" showErrorMessage="1" prompt="LE NUMÉRO PNCE EST OBLIGATOIRE POUR CHAQUE ENTRAÎNEURS. TOUTEFOIS, PRENDRE NOTE QUE LES MONITEURS N'ONT PAS DE NUMÉRO PNCE" sqref="K5 E5" xr:uid="{A4868301-FDBB-4059-92A1-B920A9CBBA3E}"/>
    <dataValidation type="list" allowBlank="1" showInputMessage="1" showErrorMessage="1" sqref="P7:P200" xr:uid="{91E02A6A-AE4F-423D-96E0-EC634CEAF9AC}">
      <formula1>_ENCADREMENTSPORTIF</formula1>
    </dataValidation>
    <dataValidation type="list" allowBlank="1" showInputMessage="1" showErrorMessage="1" prompt="VEUILLEZ INSCRIRE LA DATE DE NAISSANCE AFIN DE DÉBLOQUER LES CATÉGORIES PAR TRANCHES D'ÂGES" sqref="N7:N400 K24:M400 L7:M18" xr:uid="{E204A146-0B2F-4418-A225-97544EFA6FCF}">
      <formula1>IF($F7&lt;=5,_5,IF($F7=6,_7,IF($F7=7,_7,IF($F7=8,_8,IF($F7=9,_9,IF($F7=10,_10,IF($F7=11,_11,IF($F7=12,_12,IF($F7=13,_13,IF($F7=14,_14,IF($F7=15,_15,IF($F7=16,_16,IF($F7=17,_17,IF($F7=18,_18,IF($F7=19,_19a20,IF($F7=20,_19a20,IF($F7&gt;20,_21)))))))))))))))))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2112" yWindow="287" count="1">
        <x14:dataValidation type="list" allowBlank="1" showInputMessage="1" showErrorMessage="1" xr:uid="{2D10E0C7-7CC7-493E-A011-F205024C9882}">
          <x14:formula1>
            <xm:f>'.'!$A$10:$A$13</xm:f>
          </x14:formula1>
          <xm:sqref>O63:O200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T203"/>
  <sheetViews>
    <sheetView zoomScale="98" zoomScaleNormal="98" workbookViewId="0">
      <pane ySplit="6" topLeftCell="A7" activePane="bottomLeft" state="frozen"/>
      <selection activeCell="D18" sqref="D18"/>
      <selection pane="bottomLeft" activeCell="K17" sqref="K17"/>
    </sheetView>
  </sheetViews>
  <sheetFormatPr defaultColWidth="11.5546875" defaultRowHeight="14.4" x14ac:dyDescent="0.3"/>
  <cols>
    <col min="2" max="2" width="22.44140625" bestFit="1" customWidth="1"/>
    <col min="3" max="3" width="20" customWidth="1"/>
    <col min="4" max="4" width="29.33203125" customWidth="1"/>
    <col min="5" max="5" width="20.44140625" customWidth="1"/>
    <col min="6" max="6" width="36" customWidth="1"/>
    <col min="7" max="9" width="13.33203125" customWidth="1"/>
    <col min="10" max="10" width="13.6640625" customWidth="1"/>
    <col min="11" max="11" width="37.109375" bestFit="1" customWidth="1"/>
    <col min="12" max="12" width="29.109375" bestFit="1" customWidth="1"/>
    <col min="13" max="13" width="10.33203125" customWidth="1"/>
    <col min="14" max="52" width="11.5546875" customWidth="1"/>
  </cols>
  <sheetData>
    <row r="1" spans="1:20" ht="23.4" x14ac:dyDescent="0.3">
      <c r="A1" s="536" t="s">
        <v>70</v>
      </c>
      <c r="B1" s="536"/>
      <c r="C1" s="536"/>
      <c r="D1" s="536"/>
      <c r="E1" s="536"/>
      <c r="F1" s="536"/>
      <c r="G1" s="553" t="s">
        <v>71</v>
      </c>
      <c r="H1" s="544"/>
      <c r="I1" s="544"/>
      <c r="J1" s="544"/>
      <c r="K1" s="544"/>
      <c r="L1" s="30"/>
      <c r="M1" s="30"/>
      <c r="N1" s="30"/>
      <c r="O1" s="30"/>
      <c r="P1" s="30"/>
      <c r="Q1" s="30"/>
      <c r="R1" s="30"/>
    </row>
    <row r="2" spans="1:20" ht="23.4" x14ac:dyDescent="0.3">
      <c r="A2" s="538" t="s">
        <v>1</v>
      </c>
      <c r="B2" s="538"/>
      <c r="C2" s="538"/>
      <c r="D2" s="538"/>
      <c r="E2" s="538"/>
      <c r="F2" s="538"/>
      <c r="G2" s="544"/>
      <c r="H2" s="544"/>
      <c r="I2" s="544"/>
      <c r="J2" s="544"/>
      <c r="K2" s="544"/>
      <c r="L2" s="36"/>
      <c r="M2" s="30"/>
      <c r="N2" s="30"/>
      <c r="O2" s="30"/>
      <c r="P2" s="30"/>
      <c r="Q2" s="30"/>
      <c r="R2" s="30"/>
    </row>
    <row r="3" spans="1:20" ht="15.6" x14ac:dyDescent="0.3">
      <c r="A3" s="541" t="s">
        <v>2</v>
      </c>
      <c r="B3" s="541"/>
      <c r="C3" s="541"/>
      <c r="D3" s="540"/>
      <c r="E3" s="540"/>
      <c r="F3" s="540"/>
      <c r="G3" s="30"/>
      <c r="H3" s="30"/>
      <c r="I3" s="30"/>
      <c r="J3" s="30"/>
      <c r="K3" s="30"/>
      <c r="M3" s="30"/>
      <c r="N3" s="30"/>
      <c r="O3" s="30"/>
      <c r="P3" s="30"/>
      <c r="Q3" s="30"/>
      <c r="R3" s="30"/>
      <c r="S3" s="30"/>
      <c r="T3" s="30"/>
    </row>
    <row r="4" spans="1:20" s="30" customFormat="1" ht="15" thickBot="1" x14ac:dyDescent="0.35"/>
    <row r="5" spans="1:20" ht="15" thickBot="1" x14ac:dyDescent="0.35">
      <c r="B5" s="30"/>
      <c r="C5" s="30"/>
      <c r="D5" s="102" t="s">
        <v>59</v>
      </c>
      <c r="E5" s="30"/>
      <c r="F5" s="32"/>
      <c r="G5" s="30"/>
      <c r="H5" s="30"/>
      <c r="I5" s="30"/>
      <c r="J5" s="102" t="s">
        <v>59</v>
      </c>
      <c r="K5" s="38"/>
      <c r="L5" s="32" t="s">
        <v>42</v>
      </c>
      <c r="M5" s="33">
        <f>SUM(M7:M1652)</f>
        <v>0</v>
      </c>
      <c r="N5" s="30"/>
      <c r="O5" s="30"/>
      <c r="P5" s="30"/>
      <c r="Q5" s="30"/>
      <c r="R5" s="30"/>
      <c r="S5" s="30"/>
      <c r="T5" s="30"/>
    </row>
    <row r="6" spans="1:20" ht="15" thickBot="1" x14ac:dyDescent="0.35">
      <c r="A6" s="124" t="s">
        <v>72</v>
      </c>
      <c r="B6" s="114" t="s">
        <v>44</v>
      </c>
      <c r="C6" s="114" t="s">
        <v>45</v>
      </c>
      <c r="D6" s="114" t="s">
        <v>46</v>
      </c>
      <c r="E6" s="114" t="s">
        <v>29</v>
      </c>
      <c r="F6" s="114" t="s">
        <v>53</v>
      </c>
      <c r="G6" s="114" t="s">
        <v>73</v>
      </c>
      <c r="H6" s="114" t="s">
        <v>74</v>
      </c>
      <c r="I6" s="114" t="s">
        <v>75</v>
      </c>
      <c r="J6" s="114" t="s">
        <v>76</v>
      </c>
      <c r="K6" s="114" t="s">
        <v>77</v>
      </c>
      <c r="L6" s="113" t="s">
        <v>78</v>
      </c>
      <c r="M6" s="39" t="s">
        <v>47</v>
      </c>
      <c r="N6" s="30"/>
      <c r="O6" s="30"/>
      <c r="P6" s="30"/>
      <c r="Q6" s="30"/>
      <c r="R6" s="30"/>
      <c r="S6" s="30"/>
      <c r="T6" s="30"/>
    </row>
    <row r="7" spans="1:20" x14ac:dyDescent="0.3">
      <c r="A7" s="506"/>
      <c r="B7" s="309"/>
      <c r="C7" s="309"/>
      <c r="D7" s="462"/>
      <c r="E7" s="349"/>
      <c r="F7" s="372"/>
      <c r="G7" s="366"/>
      <c r="J7" s="348"/>
      <c r="M7" s="8">
        <f t="shared" ref="M7:M36" si="0">IF(F7="Entraîneur compétitif",125,IF(OR(F7="Entraîneur CR ou PK",F7="Entraîneur Rec."),83,IF(F7="Moniteur (14 ans et -, sans certification)",68,0)))</f>
        <v>0</v>
      </c>
    </row>
    <row r="8" spans="1:20" x14ac:dyDescent="0.3">
      <c r="A8" s="506"/>
      <c r="B8" s="309"/>
      <c r="C8" s="309"/>
      <c r="D8" s="462"/>
      <c r="E8" s="349"/>
      <c r="F8" s="372"/>
      <c r="G8" s="366"/>
      <c r="J8" s="348"/>
      <c r="M8" s="8">
        <f t="shared" si="0"/>
        <v>0</v>
      </c>
    </row>
    <row r="9" spans="1:20" x14ac:dyDescent="0.3">
      <c r="A9" s="506"/>
      <c r="B9" s="309"/>
      <c r="C9" s="309"/>
      <c r="D9" s="462"/>
      <c r="E9" s="349"/>
      <c r="F9" s="372"/>
      <c r="G9" s="366"/>
      <c r="J9" s="348"/>
      <c r="M9" s="8">
        <f t="shared" si="0"/>
        <v>0</v>
      </c>
    </row>
    <row r="10" spans="1:20" x14ac:dyDescent="0.3">
      <c r="A10" s="506"/>
      <c r="B10" s="309"/>
      <c r="C10" s="309"/>
      <c r="D10" s="462"/>
      <c r="E10" s="349"/>
      <c r="F10" s="372"/>
      <c r="G10" s="366"/>
      <c r="J10" s="348"/>
      <c r="M10" s="8">
        <f t="shared" si="0"/>
        <v>0</v>
      </c>
    </row>
    <row r="11" spans="1:20" x14ac:dyDescent="0.3">
      <c r="A11" s="506"/>
      <c r="B11" s="309"/>
      <c r="C11" s="309"/>
      <c r="D11" s="369"/>
      <c r="E11" s="349"/>
      <c r="F11" s="493"/>
      <c r="G11" s="366"/>
      <c r="J11" s="348"/>
      <c r="M11" s="8">
        <f t="shared" si="0"/>
        <v>0</v>
      </c>
    </row>
    <row r="12" spans="1:20" ht="15" customHeight="1" x14ac:dyDescent="0.3">
      <c r="A12" s="506"/>
      <c r="B12" s="309"/>
      <c r="C12" s="309"/>
      <c r="D12" s="462"/>
      <c r="E12" s="349"/>
      <c r="F12" s="372"/>
      <c r="G12" s="366"/>
      <c r="J12" s="348"/>
      <c r="M12" s="8">
        <f t="shared" si="0"/>
        <v>0</v>
      </c>
    </row>
    <row r="13" spans="1:20" x14ac:dyDescent="0.3">
      <c r="A13" s="506"/>
      <c r="B13" s="391"/>
      <c r="C13" s="218"/>
      <c r="D13" s="461"/>
      <c r="E13" s="394"/>
      <c r="F13" s="392"/>
      <c r="G13" s="82"/>
      <c r="H13" s="82"/>
      <c r="I13" s="82"/>
      <c r="J13" s="348"/>
      <c r="M13" s="8">
        <f t="shared" si="0"/>
        <v>0</v>
      </c>
    </row>
    <row r="14" spans="1:20" ht="16.5" customHeight="1" x14ac:dyDescent="0.3">
      <c r="A14" s="506"/>
      <c r="B14" s="309"/>
      <c r="C14" s="309"/>
      <c r="D14" s="462"/>
      <c r="E14" s="349"/>
      <c r="F14" s="348"/>
      <c r="G14" s="366"/>
      <c r="H14" s="366"/>
      <c r="I14" s="82"/>
      <c r="J14" s="348"/>
      <c r="M14" s="8">
        <f t="shared" si="0"/>
        <v>0</v>
      </c>
    </row>
    <row r="15" spans="1:20" x14ac:dyDescent="0.3">
      <c r="A15" s="506"/>
      <c r="B15" s="391"/>
      <c r="C15" s="218"/>
      <c r="D15" s="461"/>
      <c r="E15" s="394"/>
      <c r="F15" s="393"/>
      <c r="G15" s="82"/>
      <c r="H15" s="82"/>
      <c r="I15" s="82"/>
      <c r="J15" s="348"/>
      <c r="M15" s="8">
        <f t="shared" si="0"/>
        <v>0</v>
      </c>
    </row>
    <row r="16" spans="1:20" ht="15" customHeight="1" x14ac:dyDescent="0.3">
      <c r="A16" s="389"/>
      <c r="B16" s="456"/>
      <c r="C16" s="456"/>
      <c r="D16" s="252"/>
      <c r="E16" s="396"/>
      <c r="F16" s="392"/>
      <c r="G16" s="82"/>
      <c r="H16" s="82"/>
      <c r="I16" s="82"/>
      <c r="J16" s="348"/>
      <c r="M16" s="8">
        <f t="shared" si="0"/>
        <v>0</v>
      </c>
    </row>
    <row r="17" spans="1:13" ht="15" customHeight="1" x14ac:dyDescent="0.3">
      <c r="A17" s="389"/>
      <c r="B17" s="309"/>
      <c r="C17" s="309"/>
      <c r="D17" s="369"/>
      <c r="E17" s="349"/>
      <c r="F17" s="310"/>
      <c r="G17" s="350"/>
      <c r="H17" s="311"/>
      <c r="I17" s="82"/>
      <c r="J17" s="310"/>
      <c r="M17" s="8">
        <f t="shared" si="0"/>
        <v>0</v>
      </c>
    </row>
    <row r="18" spans="1:13" x14ac:dyDescent="0.3">
      <c r="A18" s="389"/>
      <c r="B18" s="306"/>
      <c r="C18" s="306"/>
      <c r="D18" s="368"/>
      <c r="E18" s="399"/>
      <c r="F18" s="492"/>
      <c r="G18" s="373"/>
      <c r="H18" s="336"/>
      <c r="I18" s="82"/>
      <c r="J18" s="310"/>
      <c r="M18" s="8">
        <f t="shared" si="0"/>
        <v>0</v>
      </c>
    </row>
    <row r="19" spans="1:13" x14ac:dyDescent="0.3">
      <c r="A19" s="389"/>
      <c r="B19" s="306"/>
      <c r="C19" s="306"/>
      <c r="D19" s="368"/>
      <c r="E19" s="399"/>
      <c r="F19" s="492"/>
      <c r="G19" s="373"/>
      <c r="H19" s="336"/>
      <c r="I19" s="82"/>
      <c r="J19" s="310"/>
      <c r="M19" s="8">
        <f t="shared" si="0"/>
        <v>0</v>
      </c>
    </row>
    <row r="20" spans="1:13" x14ac:dyDescent="0.3">
      <c r="A20" s="389"/>
      <c r="B20" s="309"/>
      <c r="C20" s="309"/>
      <c r="D20" s="369"/>
      <c r="E20" s="349"/>
      <c r="F20" s="310"/>
      <c r="G20" s="350"/>
      <c r="H20" s="311"/>
      <c r="I20" s="82"/>
      <c r="J20" s="310"/>
      <c r="M20" s="8">
        <f t="shared" si="0"/>
        <v>0</v>
      </c>
    </row>
    <row r="21" spans="1:13" x14ac:dyDescent="0.3">
      <c r="A21" s="347"/>
      <c r="B21" s="309"/>
      <c r="C21" s="309"/>
      <c r="D21" s="369"/>
      <c r="E21" s="349"/>
      <c r="F21" s="360"/>
      <c r="G21" s="350"/>
      <c r="H21" s="364"/>
      <c r="J21" s="310"/>
      <c r="M21" s="8">
        <f t="shared" si="0"/>
        <v>0</v>
      </c>
    </row>
    <row r="22" spans="1:13" x14ac:dyDescent="0.3">
      <c r="A22" s="347"/>
      <c r="B22" s="309"/>
      <c r="C22" s="309"/>
      <c r="D22" s="369"/>
      <c r="E22" s="349"/>
      <c r="F22" s="360"/>
      <c r="G22" s="350"/>
      <c r="H22" s="364"/>
      <c r="J22" s="310"/>
      <c r="M22" s="8">
        <f t="shared" si="0"/>
        <v>0</v>
      </c>
    </row>
    <row r="23" spans="1:13" x14ac:dyDescent="0.3">
      <c r="A23" s="347"/>
      <c r="B23" s="309"/>
      <c r="C23" s="309"/>
      <c r="D23" s="369"/>
      <c r="E23" s="349"/>
      <c r="F23" s="360"/>
      <c r="G23" s="350"/>
      <c r="H23" s="364"/>
      <c r="J23" s="310"/>
      <c r="M23" s="8">
        <f t="shared" si="0"/>
        <v>0</v>
      </c>
    </row>
    <row r="24" spans="1:13" x14ac:dyDescent="0.3">
      <c r="A24" s="347"/>
      <c r="B24" s="309"/>
      <c r="C24" s="309"/>
      <c r="D24" s="369"/>
      <c r="E24" s="349"/>
      <c r="F24" s="360"/>
      <c r="G24" s="350"/>
      <c r="H24" s="364"/>
      <c r="J24" s="310"/>
      <c r="M24" s="8">
        <f t="shared" si="0"/>
        <v>0</v>
      </c>
    </row>
    <row r="25" spans="1:13" x14ac:dyDescent="0.3">
      <c r="A25" s="347"/>
      <c r="B25" s="309"/>
      <c r="C25" s="309"/>
      <c r="D25" s="369"/>
      <c r="E25" s="349"/>
      <c r="F25" s="360"/>
      <c r="G25" s="350"/>
      <c r="H25" s="364"/>
      <c r="J25" s="310"/>
      <c r="M25" s="8">
        <f t="shared" si="0"/>
        <v>0</v>
      </c>
    </row>
    <row r="26" spans="1:13" x14ac:dyDescent="0.3">
      <c r="A26" s="506"/>
      <c r="B26" s="309"/>
      <c r="C26" s="309"/>
      <c r="D26" s="369"/>
      <c r="E26" s="349"/>
      <c r="F26" s="360"/>
      <c r="G26" s="350"/>
      <c r="H26" s="364"/>
      <c r="J26" s="310"/>
      <c r="M26" s="8">
        <f t="shared" si="0"/>
        <v>0</v>
      </c>
    </row>
    <row r="27" spans="1:13" x14ac:dyDescent="0.3">
      <c r="A27" s="347"/>
      <c r="B27" s="306"/>
      <c r="C27" s="306"/>
      <c r="D27" s="368"/>
      <c r="E27" s="399"/>
      <c r="F27" s="492"/>
      <c r="G27" s="373"/>
      <c r="H27" s="336"/>
      <c r="I27" s="82"/>
      <c r="J27" s="310"/>
      <c r="M27" s="8">
        <f t="shared" si="0"/>
        <v>0</v>
      </c>
    </row>
    <row r="28" spans="1:13" x14ac:dyDescent="0.3">
      <c r="A28" s="347"/>
      <c r="B28" s="309"/>
      <c r="C28" s="309"/>
      <c r="D28" s="369"/>
      <c r="E28" s="349"/>
      <c r="F28" s="360"/>
      <c r="G28" s="350"/>
      <c r="H28" s="364"/>
      <c r="J28" s="310"/>
      <c r="M28" s="8">
        <f t="shared" si="0"/>
        <v>0</v>
      </c>
    </row>
    <row r="29" spans="1:13" x14ac:dyDescent="0.3">
      <c r="A29" s="347"/>
      <c r="B29" s="306"/>
      <c r="C29" s="306"/>
      <c r="D29" s="368"/>
      <c r="E29" s="400"/>
      <c r="F29" s="492"/>
      <c r="G29" s="373"/>
      <c r="H29" s="336"/>
      <c r="I29" s="82"/>
      <c r="J29" s="310"/>
      <c r="M29" s="8">
        <f t="shared" si="0"/>
        <v>0</v>
      </c>
    </row>
    <row r="30" spans="1:13" x14ac:dyDescent="0.3">
      <c r="A30" s="347"/>
      <c r="B30" s="306"/>
      <c r="C30" s="306"/>
      <c r="D30" s="428"/>
      <c r="E30" s="394"/>
      <c r="F30" s="397"/>
      <c r="G30" s="373"/>
      <c r="H30" s="336"/>
      <c r="I30" s="82"/>
      <c r="J30" s="310"/>
      <c r="M30" s="8">
        <f t="shared" si="0"/>
        <v>0</v>
      </c>
    </row>
    <row r="31" spans="1:13" x14ac:dyDescent="0.3">
      <c r="B31" s="309"/>
      <c r="C31" s="309"/>
      <c r="D31" s="369"/>
      <c r="E31" s="349"/>
      <c r="F31" s="360"/>
      <c r="G31" s="496"/>
      <c r="H31" s="364"/>
      <c r="J31" s="313"/>
      <c r="M31" s="8">
        <f t="shared" si="0"/>
        <v>0</v>
      </c>
    </row>
    <row r="32" spans="1:13" x14ac:dyDescent="0.3">
      <c r="A32" s="347"/>
      <c r="B32" s="309"/>
      <c r="C32" s="309"/>
      <c r="D32" s="369"/>
      <c r="E32" s="349"/>
      <c r="F32" s="360"/>
      <c r="G32" s="496"/>
      <c r="H32" s="364"/>
      <c r="J32" s="313"/>
      <c r="M32" s="8">
        <f t="shared" si="0"/>
        <v>0</v>
      </c>
    </row>
    <row r="33" spans="1:13" x14ac:dyDescent="0.3">
      <c r="B33" s="309"/>
      <c r="C33" s="309"/>
      <c r="D33" s="483"/>
      <c r="E33" s="311"/>
      <c r="F33" s="360"/>
      <c r="G33" s="350"/>
      <c r="H33" s="364"/>
      <c r="J33" s="442"/>
      <c r="M33" s="8">
        <f t="shared" si="0"/>
        <v>0</v>
      </c>
    </row>
    <row r="34" spans="1:13" x14ac:dyDescent="0.3">
      <c r="A34" s="347"/>
      <c r="B34" s="309"/>
      <c r="C34" s="309"/>
      <c r="D34" s="369"/>
      <c r="E34" s="349"/>
      <c r="F34" s="360"/>
      <c r="G34" s="350"/>
      <c r="H34" s="364"/>
      <c r="J34" s="310"/>
      <c r="M34" s="8">
        <f t="shared" si="0"/>
        <v>0</v>
      </c>
    </row>
    <row r="35" spans="1:13" x14ac:dyDescent="0.3">
      <c r="B35" s="309"/>
      <c r="C35" s="309"/>
      <c r="D35" s="369"/>
      <c r="E35" s="349"/>
      <c r="F35" s="360"/>
      <c r="G35" s="350"/>
      <c r="H35" s="364"/>
      <c r="J35" s="310"/>
      <c r="M35" s="8">
        <f t="shared" si="0"/>
        <v>0</v>
      </c>
    </row>
    <row r="36" spans="1:13" x14ac:dyDescent="0.3">
      <c r="B36" s="309"/>
      <c r="C36" s="309"/>
      <c r="D36" s="369"/>
      <c r="E36" s="349"/>
      <c r="F36" s="310"/>
      <c r="G36" s="350"/>
      <c r="H36" s="311"/>
      <c r="I36" s="82"/>
      <c r="J36" s="310"/>
      <c r="M36" s="8">
        <f t="shared" si="0"/>
        <v>0</v>
      </c>
    </row>
    <row r="37" spans="1:13" x14ac:dyDescent="0.3">
      <c r="B37" s="309"/>
      <c r="C37" s="309"/>
      <c r="D37" s="369"/>
      <c r="E37" s="349"/>
      <c r="F37" s="360"/>
      <c r="G37" s="408"/>
      <c r="H37" s="364"/>
      <c r="J37" s="310"/>
      <c r="M37" s="8">
        <f t="shared" ref="M37:M68" si="1">IF(F37="Entraîneur compétitif",125,IF(OR(F37="Entraîneur CR ou PK",F37="Entraîneur Rec."),83,IF(F37="Moniteur (14 ans et -, sans certification)",68,0)))</f>
        <v>0</v>
      </c>
    </row>
    <row r="38" spans="1:13" x14ac:dyDescent="0.3">
      <c r="B38" s="306"/>
      <c r="C38" s="306"/>
      <c r="D38" s="428"/>
      <c r="E38" s="394"/>
      <c r="F38" s="397"/>
      <c r="G38" s="501"/>
      <c r="H38" s="336"/>
      <c r="I38" s="82"/>
      <c r="J38" s="313"/>
      <c r="M38" s="8">
        <f t="shared" si="1"/>
        <v>0</v>
      </c>
    </row>
    <row r="39" spans="1:13" x14ac:dyDescent="0.3">
      <c r="A39" s="347"/>
      <c r="B39" s="352"/>
      <c r="C39" s="352"/>
      <c r="D39" s="367"/>
      <c r="E39" s="466"/>
      <c r="F39" s="310"/>
      <c r="G39" s="353"/>
      <c r="H39" s="353"/>
      <c r="I39" s="82"/>
      <c r="J39" s="365"/>
      <c r="M39" s="8">
        <f t="shared" si="1"/>
        <v>0</v>
      </c>
    </row>
    <row r="40" spans="1:13" x14ac:dyDescent="0.3">
      <c r="B40" s="352"/>
      <c r="C40" s="352"/>
      <c r="D40" s="367"/>
      <c r="E40" s="466"/>
      <c r="F40" s="229"/>
      <c r="G40" s="415"/>
      <c r="H40" s="351"/>
      <c r="J40" s="355"/>
      <c r="M40" s="8">
        <f t="shared" si="1"/>
        <v>0</v>
      </c>
    </row>
    <row r="41" spans="1:13" x14ac:dyDescent="0.3">
      <c r="A41" s="125"/>
      <c r="B41" s="352"/>
      <c r="C41" s="352"/>
      <c r="D41" s="367"/>
      <c r="E41" s="466"/>
      <c r="F41" s="360"/>
      <c r="G41" s="353"/>
      <c r="H41" s="351"/>
      <c r="J41" s="365"/>
      <c r="M41" s="8">
        <f t="shared" si="1"/>
        <v>0</v>
      </c>
    </row>
    <row r="42" spans="1:13" x14ac:dyDescent="0.3">
      <c r="A42" s="389"/>
      <c r="B42" s="352"/>
      <c r="C42" s="352"/>
      <c r="D42" s="367"/>
      <c r="E42" s="357"/>
      <c r="F42" s="196"/>
      <c r="G42" s="500"/>
      <c r="H42" s="405"/>
      <c r="J42" s="355"/>
      <c r="M42" s="8">
        <f t="shared" si="1"/>
        <v>0</v>
      </c>
    </row>
    <row r="43" spans="1:13" x14ac:dyDescent="0.3">
      <c r="A43" s="389"/>
      <c r="B43" s="391"/>
      <c r="C43" s="391"/>
      <c r="D43" s="461"/>
      <c r="E43" s="465"/>
      <c r="F43" s="201"/>
      <c r="G43" s="499"/>
      <c r="H43" s="502"/>
      <c r="I43" s="82"/>
      <c r="J43" s="355"/>
      <c r="M43" s="8">
        <f t="shared" si="1"/>
        <v>0</v>
      </c>
    </row>
    <row r="44" spans="1:13" x14ac:dyDescent="0.3">
      <c r="A44" s="389"/>
      <c r="B44" s="352"/>
      <c r="C44" s="352"/>
      <c r="D44" s="367"/>
      <c r="E44" s="357"/>
      <c r="F44" s="363"/>
      <c r="G44" s="312"/>
      <c r="H44" s="351"/>
      <c r="J44" s="355"/>
      <c r="M44" s="8">
        <f t="shared" si="1"/>
        <v>0</v>
      </c>
    </row>
    <row r="45" spans="1:13" x14ac:dyDescent="0.3">
      <c r="A45" s="125"/>
      <c r="B45" s="352"/>
      <c r="C45" s="352"/>
      <c r="D45" s="367"/>
      <c r="E45" s="357"/>
      <c r="F45" s="363"/>
      <c r="G45" s="312"/>
      <c r="H45" s="351"/>
      <c r="J45" s="355"/>
      <c r="M45" s="8">
        <f t="shared" si="1"/>
        <v>0</v>
      </c>
    </row>
    <row r="46" spans="1:13" x14ac:dyDescent="0.3">
      <c r="B46" s="352"/>
      <c r="C46" s="352"/>
      <c r="D46" s="367"/>
      <c r="E46" s="358"/>
      <c r="F46" s="363"/>
      <c r="G46" s="376"/>
      <c r="H46" s="351"/>
      <c r="J46" s="365"/>
      <c r="M46" s="8">
        <f t="shared" si="1"/>
        <v>0</v>
      </c>
    </row>
    <row r="47" spans="1:13" x14ac:dyDescent="0.3">
      <c r="A47" s="389"/>
      <c r="B47" s="352"/>
      <c r="C47" s="352"/>
      <c r="D47" s="367"/>
      <c r="E47" s="357"/>
      <c r="F47" s="495"/>
      <c r="G47" s="312"/>
      <c r="H47" s="351"/>
      <c r="J47" s="355"/>
      <c r="M47" s="8">
        <f t="shared" si="1"/>
        <v>0</v>
      </c>
    </row>
    <row r="48" spans="1:13" x14ac:dyDescent="0.3">
      <c r="A48" s="347"/>
      <c r="B48" s="366"/>
      <c r="C48" s="366"/>
      <c r="D48" s="367"/>
      <c r="E48" s="358"/>
      <c r="F48" s="372"/>
      <c r="G48" s="417"/>
      <c r="H48" s="351"/>
      <c r="J48" s="365"/>
      <c r="M48" s="8">
        <f t="shared" si="1"/>
        <v>0</v>
      </c>
    </row>
    <row r="49" spans="1:13" x14ac:dyDescent="0.3">
      <c r="A49" s="389"/>
      <c r="B49" s="352"/>
      <c r="C49" s="352"/>
      <c r="D49" s="367"/>
      <c r="E49" s="358"/>
      <c r="F49" s="314"/>
      <c r="G49" s="354"/>
      <c r="H49" s="351"/>
      <c r="J49" s="365"/>
      <c r="M49" s="8">
        <f t="shared" si="1"/>
        <v>0</v>
      </c>
    </row>
    <row r="50" spans="1:13" x14ac:dyDescent="0.3">
      <c r="A50" s="234"/>
      <c r="B50" s="352"/>
      <c r="C50" s="352"/>
      <c r="D50" s="367"/>
      <c r="E50" s="358"/>
      <c r="F50" s="365"/>
      <c r="G50" s="354"/>
      <c r="H50" s="353"/>
      <c r="I50" s="82"/>
      <c r="J50" s="365"/>
      <c r="M50" s="8">
        <f t="shared" si="1"/>
        <v>0</v>
      </c>
    </row>
    <row r="51" spans="1:13" x14ac:dyDescent="0.3">
      <c r="A51" s="347"/>
      <c r="B51" s="352"/>
      <c r="C51" s="406"/>
      <c r="D51" s="429"/>
      <c r="E51" s="402"/>
      <c r="F51" s="314"/>
      <c r="G51" s="354"/>
      <c r="H51" s="351"/>
      <c r="J51" s="365"/>
      <c r="M51" s="8">
        <f t="shared" si="1"/>
        <v>0</v>
      </c>
    </row>
    <row r="52" spans="1:13" x14ac:dyDescent="0.3">
      <c r="A52" s="389"/>
      <c r="B52" s="352"/>
      <c r="C52" s="359"/>
      <c r="D52" s="367"/>
      <c r="E52" s="375"/>
      <c r="F52" s="384"/>
      <c r="G52" s="354"/>
      <c r="H52" s="353"/>
      <c r="I52" s="82"/>
      <c r="J52" s="365"/>
      <c r="M52" s="8">
        <f t="shared" si="1"/>
        <v>0</v>
      </c>
    </row>
    <row r="53" spans="1:13" x14ac:dyDescent="0.3">
      <c r="A53" s="389"/>
      <c r="B53" s="306"/>
      <c r="C53" s="306"/>
      <c r="D53" s="368"/>
      <c r="E53" s="399"/>
      <c r="F53" s="492"/>
      <c r="G53" s="373"/>
      <c r="H53" s="336"/>
      <c r="I53" s="82"/>
      <c r="J53" s="310"/>
      <c r="M53" s="8">
        <f t="shared" si="1"/>
        <v>0</v>
      </c>
    </row>
    <row r="54" spans="1:13" x14ac:dyDescent="0.3">
      <c r="A54" s="347"/>
      <c r="B54" s="309"/>
      <c r="C54" s="309"/>
      <c r="D54" s="369"/>
      <c r="E54" s="349"/>
      <c r="F54" s="310"/>
      <c r="G54" s="350"/>
      <c r="H54" s="311"/>
      <c r="I54" s="82"/>
      <c r="J54" s="310"/>
      <c r="M54" s="8">
        <f t="shared" si="1"/>
        <v>0</v>
      </c>
    </row>
    <row r="55" spans="1:13" x14ac:dyDescent="0.3">
      <c r="B55" s="309"/>
      <c r="C55" s="309"/>
      <c r="D55" s="369"/>
      <c r="E55" s="349"/>
      <c r="F55" s="360"/>
      <c r="G55" s="350"/>
      <c r="H55" s="364"/>
      <c r="J55" s="310"/>
      <c r="M55" s="8">
        <f t="shared" si="1"/>
        <v>0</v>
      </c>
    </row>
    <row r="56" spans="1:13" x14ac:dyDescent="0.3">
      <c r="B56" s="309"/>
      <c r="C56" s="309"/>
      <c r="D56" s="369"/>
      <c r="E56" s="349"/>
      <c r="F56" s="360"/>
      <c r="G56" s="350"/>
      <c r="H56" s="364"/>
      <c r="J56" s="310"/>
      <c r="M56" s="8">
        <f t="shared" si="1"/>
        <v>0</v>
      </c>
    </row>
    <row r="57" spans="1:13" x14ac:dyDescent="0.3">
      <c r="B57" s="309"/>
      <c r="C57" s="309"/>
      <c r="D57" s="369"/>
      <c r="E57" s="349"/>
      <c r="F57" s="360"/>
      <c r="G57" s="350"/>
      <c r="H57" s="364"/>
      <c r="J57" s="310"/>
      <c r="M57" s="8">
        <f t="shared" si="1"/>
        <v>0</v>
      </c>
    </row>
    <row r="58" spans="1:13" x14ac:dyDescent="0.3">
      <c r="B58" s="309"/>
      <c r="C58" s="309"/>
      <c r="D58" s="369"/>
      <c r="E58" s="349"/>
      <c r="F58" s="360"/>
      <c r="G58" s="350"/>
      <c r="H58" s="364"/>
      <c r="J58" s="310"/>
      <c r="M58" s="8">
        <f t="shared" si="1"/>
        <v>0</v>
      </c>
    </row>
    <row r="59" spans="1:13" x14ac:dyDescent="0.3">
      <c r="B59" s="309"/>
      <c r="C59" s="309"/>
      <c r="D59" s="369"/>
      <c r="E59" s="349"/>
      <c r="F59" s="360"/>
      <c r="G59" s="350"/>
      <c r="H59" s="364"/>
      <c r="J59" s="310"/>
      <c r="M59" s="8">
        <f t="shared" si="1"/>
        <v>0</v>
      </c>
    </row>
    <row r="60" spans="1:13" x14ac:dyDescent="0.3">
      <c r="B60" s="309"/>
      <c r="C60" s="309"/>
      <c r="D60" s="369"/>
      <c r="E60" s="349"/>
      <c r="F60" s="360"/>
      <c r="G60" s="350"/>
      <c r="H60" s="364"/>
      <c r="J60" s="310"/>
      <c r="M60" s="8">
        <f t="shared" si="1"/>
        <v>0</v>
      </c>
    </row>
    <row r="61" spans="1:13" x14ac:dyDescent="0.3">
      <c r="A61" s="347"/>
      <c r="B61" s="306"/>
      <c r="C61" s="306"/>
      <c r="D61" s="368"/>
      <c r="E61" s="399"/>
      <c r="F61" s="492"/>
      <c r="G61" s="373"/>
      <c r="H61" s="336"/>
      <c r="I61" s="82"/>
      <c r="J61" s="310"/>
      <c r="M61" s="8">
        <f t="shared" si="1"/>
        <v>0</v>
      </c>
    </row>
    <row r="62" spans="1:13" x14ac:dyDescent="0.3">
      <c r="B62" s="309"/>
      <c r="C62" s="309"/>
      <c r="D62" s="369"/>
      <c r="E62" s="349"/>
      <c r="F62" s="360"/>
      <c r="G62" s="350"/>
      <c r="H62" s="364"/>
      <c r="J62" s="310"/>
      <c r="M62" s="8">
        <f t="shared" si="1"/>
        <v>0</v>
      </c>
    </row>
    <row r="63" spans="1:13" x14ac:dyDescent="0.3">
      <c r="A63" s="347"/>
      <c r="B63" s="306"/>
      <c r="C63" s="306"/>
      <c r="D63" s="368"/>
      <c r="E63" s="400"/>
      <c r="F63" s="492"/>
      <c r="G63" s="373"/>
      <c r="H63" s="336"/>
      <c r="I63" s="82"/>
      <c r="J63" s="310"/>
      <c r="M63" s="8">
        <f t="shared" si="1"/>
        <v>0</v>
      </c>
    </row>
    <row r="64" spans="1:13" x14ac:dyDescent="0.3">
      <c r="A64" s="347"/>
      <c r="B64" s="306"/>
      <c r="C64" s="306"/>
      <c r="D64" s="428"/>
      <c r="E64" s="394"/>
      <c r="F64" s="397"/>
      <c r="G64" s="373"/>
      <c r="H64" s="336"/>
      <c r="I64" s="82"/>
      <c r="J64" s="310"/>
      <c r="M64" s="8">
        <f t="shared" si="1"/>
        <v>0</v>
      </c>
    </row>
    <row r="65" spans="1:13" x14ac:dyDescent="0.3">
      <c r="A65" s="125"/>
      <c r="B65" s="309"/>
      <c r="C65" s="309"/>
      <c r="D65" s="369"/>
      <c r="E65" s="349"/>
      <c r="F65" s="360"/>
      <c r="G65" s="496"/>
      <c r="H65" s="364"/>
      <c r="J65" s="313"/>
      <c r="M65" s="8">
        <f t="shared" si="1"/>
        <v>0</v>
      </c>
    </row>
    <row r="66" spans="1:13" x14ac:dyDescent="0.3">
      <c r="B66" s="309"/>
      <c r="C66" s="309"/>
      <c r="D66" s="369"/>
      <c r="E66" s="349"/>
      <c r="F66" s="360"/>
      <c r="G66" s="496"/>
      <c r="H66" s="364"/>
      <c r="J66" s="313"/>
      <c r="M66" s="8">
        <f t="shared" si="1"/>
        <v>0</v>
      </c>
    </row>
    <row r="67" spans="1:13" x14ac:dyDescent="0.3">
      <c r="B67" s="309"/>
      <c r="C67" s="309"/>
      <c r="D67" s="483"/>
      <c r="E67" s="311"/>
      <c r="F67" s="360"/>
      <c r="G67" s="350"/>
      <c r="H67" s="364"/>
      <c r="J67" s="442"/>
      <c r="M67" s="8">
        <f t="shared" si="1"/>
        <v>0</v>
      </c>
    </row>
    <row r="68" spans="1:13" x14ac:dyDescent="0.3">
      <c r="B68" s="309"/>
      <c r="C68" s="309"/>
      <c r="D68" s="369"/>
      <c r="E68" s="349"/>
      <c r="F68" s="360"/>
      <c r="G68" s="350"/>
      <c r="H68" s="364"/>
      <c r="J68" s="310"/>
      <c r="M68" s="8">
        <f t="shared" si="1"/>
        <v>0</v>
      </c>
    </row>
    <row r="69" spans="1:13" ht="16.5" customHeight="1" x14ac:dyDescent="0.3">
      <c r="B69" s="309"/>
      <c r="C69" s="309"/>
      <c r="D69" s="369"/>
      <c r="E69" s="349"/>
      <c r="F69" s="360"/>
      <c r="G69" s="350"/>
      <c r="H69" s="364"/>
      <c r="J69" s="310"/>
      <c r="M69" s="8">
        <f t="shared" ref="M69:M100" si="2">IF(F69="Entraîneur compétitif",125,IF(OR(F69="Entraîneur CR ou PK",F69="Entraîneur Rec."),83,IF(F69="Moniteur (14 ans et -, sans certification)",68,0)))</f>
        <v>0</v>
      </c>
    </row>
    <row r="70" spans="1:13" x14ac:dyDescent="0.3">
      <c r="A70" s="347"/>
      <c r="B70" s="309"/>
      <c r="C70" s="309"/>
      <c r="D70" s="369"/>
      <c r="E70" s="349"/>
      <c r="F70" s="310"/>
      <c r="G70" s="350"/>
      <c r="H70" s="311"/>
      <c r="I70" s="82"/>
      <c r="J70" s="310"/>
      <c r="M70" s="8">
        <f t="shared" si="2"/>
        <v>0</v>
      </c>
    </row>
    <row r="71" spans="1:13" x14ac:dyDescent="0.3">
      <c r="B71" s="309"/>
      <c r="C71" s="309"/>
      <c r="D71" s="369"/>
      <c r="E71" s="349"/>
      <c r="F71" s="360"/>
      <c r="G71" s="408"/>
      <c r="H71" s="364"/>
      <c r="J71" s="310"/>
      <c r="M71" s="8">
        <f t="shared" si="2"/>
        <v>0</v>
      </c>
    </row>
    <row r="72" spans="1:13" x14ac:dyDescent="0.3">
      <c r="A72" s="347"/>
      <c r="B72" s="306"/>
      <c r="C72" s="306"/>
      <c r="D72" s="428"/>
      <c r="E72" s="394"/>
      <c r="F72" s="397"/>
      <c r="G72" s="501"/>
      <c r="H72" s="336"/>
      <c r="I72" s="82"/>
      <c r="J72" s="313"/>
      <c r="M72" s="8">
        <f t="shared" si="2"/>
        <v>0</v>
      </c>
    </row>
    <row r="73" spans="1:13" x14ac:dyDescent="0.3">
      <c r="A73" s="347"/>
      <c r="B73" s="352"/>
      <c r="C73" s="352"/>
      <c r="D73" s="367"/>
      <c r="E73" s="466"/>
      <c r="F73" s="310"/>
      <c r="G73" s="353"/>
      <c r="H73" s="353"/>
      <c r="I73" s="82"/>
      <c r="J73" s="365"/>
      <c r="M73" s="8">
        <f t="shared" si="2"/>
        <v>0</v>
      </c>
    </row>
    <row r="74" spans="1:13" x14ac:dyDescent="0.3">
      <c r="B74" s="352"/>
      <c r="C74" s="352"/>
      <c r="D74" s="367"/>
      <c r="E74" s="466"/>
      <c r="F74" s="229"/>
      <c r="G74" s="415"/>
      <c r="H74" s="351"/>
      <c r="J74" s="355"/>
      <c r="M74" s="8">
        <f t="shared" si="2"/>
        <v>0</v>
      </c>
    </row>
    <row r="75" spans="1:13" x14ac:dyDescent="0.3">
      <c r="B75" s="352"/>
      <c r="C75" s="352"/>
      <c r="D75" s="367"/>
      <c r="E75" s="466"/>
      <c r="F75" s="360"/>
      <c r="G75" s="353"/>
      <c r="H75" s="351"/>
      <c r="J75" s="365"/>
      <c r="M75" s="8">
        <f t="shared" si="2"/>
        <v>0</v>
      </c>
    </row>
    <row r="76" spans="1:13" x14ac:dyDescent="0.3">
      <c r="A76" s="125"/>
      <c r="B76" s="352"/>
      <c r="C76" s="352"/>
      <c r="D76" s="367"/>
      <c r="E76" s="357"/>
      <c r="F76" s="196"/>
      <c r="G76" s="500"/>
      <c r="H76" s="405"/>
      <c r="J76" s="355"/>
      <c r="M76" s="8">
        <f t="shared" si="2"/>
        <v>0</v>
      </c>
    </row>
    <row r="77" spans="1:13" x14ac:dyDescent="0.3">
      <c r="A77" s="347"/>
      <c r="B77" s="391"/>
      <c r="C77" s="391"/>
      <c r="D77" s="461"/>
      <c r="E77" s="465"/>
      <c r="F77" s="201"/>
      <c r="G77" s="499"/>
      <c r="H77" s="502"/>
      <c r="I77" s="82"/>
      <c r="J77" s="355"/>
      <c r="M77" s="8">
        <f t="shared" si="2"/>
        <v>0</v>
      </c>
    </row>
    <row r="78" spans="1:13" x14ac:dyDescent="0.3">
      <c r="A78" s="125"/>
      <c r="B78" s="352"/>
      <c r="C78" s="352"/>
      <c r="D78" s="367"/>
      <c r="E78" s="357"/>
      <c r="F78" s="363"/>
      <c r="G78" s="312"/>
      <c r="H78" s="351"/>
      <c r="J78" s="355"/>
      <c r="M78" s="8">
        <f t="shared" si="2"/>
        <v>0</v>
      </c>
    </row>
    <row r="79" spans="1:13" x14ac:dyDescent="0.3">
      <c r="A79" s="125"/>
      <c r="B79" s="352"/>
      <c r="C79" s="352"/>
      <c r="D79" s="367"/>
      <c r="E79" s="357"/>
      <c r="F79" s="363"/>
      <c r="G79" s="312"/>
      <c r="H79" s="351"/>
      <c r="J79" s="355"/>
      <c r="M79" s="8">
        <f t="shared" si="2"/>
        <v>0</v>
      </c>
    </row>
    <row r="80" spans="1:13" x14ac:dyDescent="0.3">
      <c r="B80" s="352"/>
      <c r="C80" s="352"/>
      <c r="D80" s="367"/>
      <c r="E80" s="358"/>
      <c r="F80" s="363"/>
      <c r="G80" s="376"/>
      <c r="H80" s="351"/>
      <c r="J80" s="365"/>
      <c r="M80" s="8">
        <f t="shared" si="2"/>
        <v>0</v>
      </c>
    </row>
    <row r="81" spans="1:13" x14ac:dyDescent="0.3">
      <c r="A81" s="125"/>
      <c r="B81" s="352"/>
      <c r="C81" s="352"/>
      <c r="D81" s="367"/>
      <c r="E81" s="357"/>
      <c r="F81" s="495"/>
      <c r="G81" s="312"/>
      <c r="H81" s="351"/>
      <c r="J81" s="355"/>
      <c r="M81" s="8">
        <f t="shared" si="2"/>
        <v>0</v>
      </c>
    </row>
    <row r="82" spans="1:13" x14ac:dyDescent="0.3">
      <c r="B82" s="366"/>
      <c r="C82" s="366"/>
      <c r="D82" s="367"/>
      <c r="E82" s="358"/>
      <c r="F82" s="372"/>
      <c r="G82" s="417"/>
      <c r="H82" s="351"/>
      <c r="J82" s="365"/>
      <c r="M82" s="8">
        <f t="shared" si="2"/>
        <v>0</v>
      </c>
    </row>
    <row r="83" spans="1:13" x14ac:dyDescent="0.3">
      <c r="B83" s="352"/>
      <c r="C83" s="352"/>
      <c r="D83" s="367"/>
      <c r="E83" s="358"/>
      <c r="F83" s="314"/>
      <c r="G83" s="354"/>
      <c r="H83" s="351"/>
      <c r="J83" s="365"/>
      <c r="M83" s="8">
        <f t="shared" si="2"/>
        <v>0</v>
      </c>
    </row>
    <row r="84" spans="1:13" x14ac:dyDescent="0.3">
      <c r="A84" s="347"/>
      <c r="B84" s="352"/>
      <c r="C84" s="352"/>
      <c r="D84" s="367"/>
      <c r="E84" s="358"/>
      <c r="F84" s="365"/>
      <c r="G84" s="354"/>
      <c r="H84" s="353"/>
      <c r="I84" s="82"/>
      <c r="J84" s="365"/>
      <c r="M84" s="8">
        <f t="shared" si="2"/>
        <v>0</v>
      </c>
    </row>
    <row r="85" spans="1:13" x14ac:dyDescent="0.3">
      <c r="B85" s="352"/>
      <c r="C85" s="406"/>
      <c r="D85" s="429"/>
      <c r="E85" s="402"/>
      <c r="F85" s="314"/>
      <c r="G85" s="354"/>
      <c r="H85" s="351"/>
      <c r="J85" s="365"/>
      <c r="M85" s="8">
        <f t="shared" si="2"/>
        <v>0</v>
      </c>
    </row>
    <row r="86" spans="1:13" x14ac:dyDescent="0.3">
      <c r="A86" s="347"/>
      <c r="B86" s="352"/>
      <c r="C86" s="359"/>
      <c r="D86" s="367"/>
      <c r="E86" s="375"/>
      <c r="F86" s="384"/>
      <c r="G86" s="354"/>
      <c r="H86" s="353"/>
      <c r="I86" s="82"/>
      <c r="J86" s="365"/>
      <c r="M86" s="8">
        <f t="shared" si="2"/>
        <v>0</v>
      </c>
    </row>
    <row r="87" spans="1:13" x14ac:dyDescent="0.3">
      <c r="A87" s="125"/>
      <c r="B87" s="352"/>
      <c r="C87" s="359"/>
      <c r="D87" s="367"/>
      <c r="E87" s="358"/>
      <c r="F87" s="196"/>
      <c r="G87" s="354"/>
      <c r="H87" s="351"/>
      <c r="J87" s="365"/>
      <c r="M87" s="8">
        <f t="shared" si="2"/>
        <v>0</v>
      </c>
    </row>
    <row r="88" spans="1:13" x14ac:dyDescent="0.3">
      <c r="A88" s="347"/>
      <c r="B88" s="352"/>
      <c r="C88" s="359"/>
      <c r="D88" s="367"/>
      <c r="E88" s="375"/>
      <c r="F88" s="473"/>
      <c r="G88" s="354"/>
      <c r="H88" s="353"/>
      <c r="I88" s="82"/>
      <c r="J88" s="365"/>
      <c r="M88" s="8">
        <f t="shared" si="2"/>
        <v>0</v>
      </c>
    </row>
    <row r="89" spans="1:13" x14ac:dyDescent="0.3">
      <c r="B89" s="366"/>
      <c r="C89" s="481"/>
      <c r="D89" s="367"/>
      <c r="E89" s="488"/>
      <c r="F89" s="362"/>
      <c r="G89" s="354"/>
      <c r="H89" s="351"/>
      <c r="J89" s="365"/>
      <c r="M89" s="8">
        <f t="shared" si="2"/>
        <v>0</v>
      </c>
    </row>
    <row r="90" spans="1:13" x14ac:dyDescent="0.3">
      <c r="B90" s="352"/>
      <c r="C90" s="359"/>
      <c r="D90" s="367"/>
      <c r="E90" s="358"/>
      <c r="F90" s="410"/>
      <c r="G90" s="354"/>
      <c r="H90" s="351"/>
      <c r="J90" s="365"/>
      <c r="M90" s="8">
        <f t="shared" si="2"/>
        <v>0</v>
      </c>
    </row>
    <row r="91" spans="1:13" x14ac:dyDescent="0.3">
      <c r="B91" s="352"/>
      <c r="C91" s="359"/>
      <c r="D91" s="367"/>
      <c r="E91" s="358"/>
      <c r="F91" s="469"/>
      <c r="G91" s="354"/>
      <c r="H91" s="351"/>
      <c r="J91" s="365"/>
      <c r="M91" s="8">
        <f t="shared" si="2"/>
        <v>0</v>
      </c>
    </row>
    <row r="92" spans="1:13" x14ac:dyDescent="0.3">
      <c r="A92" s="413"/>
      <c r="B92" s="479"/>
      <c r="C92" s="406"/>
      <c r="D92" s="429"/>
      <c r="E92" s="402"/>
      <c r="F92" s="469"/>
      <c r="G92" s="415"/>
      <c r="H92" s="407"/>
      <c r="J92" s="365"/>
      <c r="M92" s="8">
        <f t="shared" si="2"/>
        <v>0</v>
      </c>
    </row>
    <row r="93" spans="1:13" x14ac:dyDescent="0.3">
      <c r="A93" s="374"/>
      <c r="B93" s="391"/>
      <c r="C93" s="480"/>
      <c r="D93" s="461"/>
      <c r="E93" s="465"/>
      <c r="F93" s="494"/>
      <c r="G93" s="498"/>
      <c r="H93" s="502"/>
      <c r="I93" s="82"/>
      <c r="J93" s="503"/>
      <c r="M93" s="8">
        <f t="shared" si="2"/>
        <v>0</v>
      </c>
    </row>
    <row r="94" spans="1:13" x14ac:dyDescent="0.3">
      <c r="A94" s="356"/>
      <c r="B94" s="352"/>
      <c r="C94" s="359"/>
      <c r="D94" s="367"/>
      <c r="E94" s="358"/>
      <c r="F94" s="469"/>
      <c r="G94" s="415"/>
      <c r="H94" s="407"/>
      <c r="J94" s="365"/>
      <c r="M94" s="8">
        <f t="shared" si="2"/>
        <v>0</v>
      </c>
    </row>
    <row r="95" spans="1:13" x14ac:dyDescent="0.3">
      <c r="A95" s="374"/>
      <c r="B95" s="361"/>
      <c r="C95" s="361"/>
      <c r="D95" s="370"/>
      <c r="E95" s="349"/>
      <c r="F95" s="384"/>
      <c r="G95" s="311"/>
      <c r="H95" s="353"/>
      <c r="I95" s="82"/>
      <c r="J95" s="365"/>
      <c r="M95" s="8">
        <f t="shared" si="2"/>
        <v>0</v>
      </c>
    </row>
    <row r="96" spans="1:13" ht="30.75" customHeight="1" x14ac:dyDescent="0.3">
      <c r="A96" s="356"/>
      <c r="B96" s="309"/>
      <c r="C96" s="315"/>
      <c r="D96" s="370"/>
      <c r="E96" s="349"/>
      <c r="F96" s="229"/>
      <c r="G96" s="415"/>
      <c r="J96" s="348"/>
      <c r="M96" s="8">
        <f t="shared" si="2"/>
        <v>0</v>
      </c>
    </row>
    <row r="97" spans="1:13" x14ac:dyDescent="0.3">
      <c r="A97" s="356"/>
      <c r="B97" s="361"/>
      <c r="C97" s="309"/>
      <c r="D97" s="370"/>
      <c r="E97" s="349"/>
      <c r="F97" s="360"/>
      <c r="G97" s="353"/>
      <c r="J97" s="384"/>
      <c r="M97" s="8">
        <f t="shared" si="2"/>
        <v>0</v>
      </c>
    </row>
    <row r="98" spans="1:13" x14ac:dyDescent="0.3">
      <c r="A98" s="356"/>
      <c r="B98" s="361"/>
      <c r="C98" s="309"/>
      <c r="D98" s="370"/>
      <c r="E98" s="349"/>
      <c r="F98" s="360"/>
      <c r="G98" s="416"/>
      <c r="J98" s="473"/>
      <c r="M98" s="8">
        <f t="shared" si="2"/>
        <v>0</v>
      </c>
    </row>
    <row r="99" spans="1:13" x14ac:dyDescent="0.3">
      <c r="A99" s="374"/>
      <c r="B99" s="455"/>
      <c r="C99" s="316"/>
      <c r="D99" s="484"/>
      <c r="E99" s="411"/>
      <c r="F99" s="473"/>
      <c r="G99" s="417"/>
      <c r="H99" s="192"/>
      <c r="I99" s="82"/>
      <c r="J99" s="421"/>
      <c r="M99" s="8">
        <f t="shared" si="2"/>
        <v>0</v>
      </c>
    </row>
    <row r="100" spans="1:13" x14ac:dyDescent="0.3">
      <c r="A100" s="374"/>
      <c r="B100" s="206"/>
      <c r="C100" s="306"/>
      <c r="D100" s="212"/>
      <c r="E100" s="395"/>
      <c r="F100" s="335"/>
      <c r="G100" s="336"/>
      <c r="H100" s="501"/>
      <c r="I100" s="82"/>
      <c r="J100" s="472"/>
      <c r="M100" s="8">
        <f t="shared" si="2"/>
        <v>0</v>
      </c>
    </row>
    <row r="101" spans="1:13" x14ac:dyDescent="0.3">
      <c r="A101" s="374"/>
      <c r="B101" s="206"/>
      <c r="C101" s="306"/>
      <c r="D101" s="212"/>
      <c r="E101" s="395"/>
      <c r="F101" s="397"/>
      <c r="G101" s="336"/>
      <c r="H101" s="501"/>
      <c r="I101" s="82"/>
      <c r="J101" s="310"/>
      <c r="M101" s="8">
        <f t="shared" ref="M101:M126" si="3">IF(F101="Entraîneur compétitif",125,IF(OR(F101="Entraîneur CR ou PK",F101="Entraîneur Rec."),83,IF(F101="Moniteur (14 ans et -, sans certification)",68,0)))</f>
        <v>0</v>
      </c>
    </row>
    <row r="102" spans="1:13" x14ac:dyDescent="0.3">
      <c r="A102" s="476"/>
      <c r="B102" s="361"/>
      <c r="C102" s="309"/>
      <c r="D102" s="370"/>
      <c r="E102" s="489"/>
      <c r="F102" s="468"/>
      <c r="G102" s="497"/>
      <c r="H102" s="412"/>
      <c r="J102" s="313"/>
      <c r="M102" s="8">
        <f t="shared" si="3"/>
        <v>0</v>
      </c>
    </row>
    <row r="103" spans="1:13" x14ac:dyDescent="0.3">
      <c r="A103" s="356"/>
      <c r="B103" s="455"/>
      <c r="C103" s="316"/>
      <c r="D103" s="484"/>
      <c r="E103" s="411"/>
      <c r="F103" s="314"/>
      <c r="G103" s="311"/>
      <c r="J103" s="365"/>
      <c r="M103" s="8">
        <f t="shared" si="3"/>
        <v>0</v>
      </c>
    </row>
    <row r="104" spans="1:13" x14ac:dyDescent="0.3">
      <c r="A104" s="356"/>
      <c r="B104" s="455"/>
      <c r="C104" s="316"/>
      <c r="D104" s="484"/>
      <c r="E104" s="411"/>
      <c r="F104" s="360"/>
      <c r="G104" s="311"/>
      <c r="J104" s="310"/>
      <c r="M104" s="8">
        <f t="shared" si="3"/>
        <v>0</v>
      </c>
    </row>
    <row r="105" spans="1:13" x14ac:dyDescent="0.3">
      <c r="A105" s="356"/>
      <c r="B105" s="406"/>
      <c r="C105" s="401"/>
      <c r="D105" s="429"/>
      <c r="E105" s="402"/>
      <c r="F105" s="360"/>
      <c r="G105" s="311"/>
      <c r="J105" s="365"/>
      <c r="M105" s="8">
        <f t="shared" si="3"/>
        <v>0</v>
      </c>
    </row>
    <row r="106" spans="1:13" x14ac:dyDescent="0.3">
      <c r="A106" s="374"/>
      <c r="B106" s="206"/>
      <c r="C106" s="306"/>
      <c r="D106" s="212"/>
      <c r="E106" s="394"/>
      <c r="F106" s="397"/>
      <c r="G106" s="336"/>
      <c r="H106" s="82"/>
      <c r="I106" s="82"/>
      <c r="J106" s="384"/>
      <c r="M106" s="8">
        <f t="shared" si="3"/>
        <v>0</v>
      </c>
    </row>
    <row r="107" spans="1:13" x14ac:dyDescent="0.3">
      <c r="A107" s="228"/>
      <c r="B107" s="206"/>
      <c r="C107" s="306"/>
      <c r="D107" s="342"/>
      <c r="E107" s="394"/>
      <c r="F107" s="397"/>
      <c r="G107" s="336"/>
      <c r="H107" s="82"/>
      <c r="I107" s="82"/>
      <c r="J107" s="310"/>
      <c r="M107" s="8">
        <f t="shared" si="3"/>
        <v>0</v>
      </c>
    </row>
    <row r="108" spans="1:13" x14ac:dyDescent="0.3">
      <c r="A108" s="476"/>
      <c r="B108" s="455"/>
      <c r="C108" s="316"/>
      <c r="D108" s="328"/>
      <c r="E108" s="232"/>
      <c r="F108" s="314"/>
      <c r="G108" s="497"/>
      <c r="H108" s="404"/>
      <c r="J108" s="471"/>
      <c r="M108" s="8">
        <f t="shared" si="3"/>
        <v>0</v>
      </c>
    </row>
    <row r="109" spans="1:13" x14ac:dyDescent="0.3">
      <c r="A109" s="403"/>
      <c r="B109" s="478"/>
      <c r="C109" s="482"/>
      <c r="D109" s="369"/>
      <c r="E109" s="323"/>
      <c r="F109" s="360"/>
      <c r="G109" s="311"/>
      <c r="J109" s="365"/>
      <c r="M109" s="8">
        <f t="shared" si="3"/>
        <v>0</v>
      </c>
    </row>
    <row r="110" spans="1:13" x14ac:dyDescent="0.3">
      <c r="A110" s="356"/>
      <c r="B110" s="457"/>
      <c r="C110" s="460"/>
      <c r="D110" s="430"/>
      <c r="E110" s="324"/>
      <c r="F110" s="360"/>
      <c r="G110" s="311"/>
      <c r="J110" s="325"/>
      <c r="M110" s="8">
        <f t="shared" si="3"/>
        <v>0</v>
      </c>
    </row>
    <row r="111" spans="1:13" x14ac:dyDescent="0.3">
      <c r="A111" s="356"/>
      <c r="B111" s="236"/>
      <c r="C111" s="482"/>
      <c r="D111" s="369"/>
      <c r="E111" s="321"/>
      <c r="F111" s="314"/>
      <c r="G111" s="311"/>
      <c r="J111" s="384"/>
      <c r="M111" s="8">
        <f t="shared" si="3"/>
        <v>0</v>
      </c>
    </row>
    <row r="112" spans="1:13" x14ac:dyDescent="0.3">
      <c r="A112" s="374"/>
      <c r="B112" s="309"/>
      <c r="C112" s="319"/>
      <c r="D112" s="328"/>
      <c r="E112" s="491"/>
      <c r="F112" s="310"/>
      <c r="G112" s="311"/>
      <c r="H112" s="192"/>
      <c r="I112" s="82"/>
      <c r="J112" s="421"/>
      <c r="M112" s="8">
        <f t="shared" si="3"/>
        <v>0</v>
      </c>
    </row>
    <row r="113" spans="1:13" x14ac:dyDescent="0.3">
      <c r="A113" s="356"/>
      <c r="B113" s="309"/>
      <c r="C113" s="315"/>
      <c r="D113" s="327"/>
      <c r="E113" s="321"/>
      <c r="F113" s="314"/>
      <c r="G113" s="311"/>
      <c r="H113" s="412"/>
      <c r="J113" s="310"/>
      <c r="M113" s="8">
        <f t="shared" si="3"/>
        <v>0</v>
      </c>
    </row>
    <row r="114" spans="1:13" x14ac:dyDescent="0.3">
      <c r="A114" s="356"/>
      <c r="B114" s="316"/>
      <c r="C114" s="319"/>
      <c r="D114" s="328"/>
      <c r="E114" s="323"/>
      <c r="F114" s="360"/>
      <c r="G114" s="311"/>
      <c r="H114" s="412"/>
      <c r="J114" s="310"/>
      <c r="M114" s="8">
        <f t="shared" si="3"/>
        <v>0</v>
      </c>
    </row>
    <row r="115" spans="1:13" x14ac:dyDescent="0.3">
      <c r="A115" s="374"/>
      <c r="B115" s="306"/>
      <c r="C115" s="330"/>
      <c r="D115" s="342"/>
      <c r="E115" s="345"/>
      <c r="F115" s="335"/>
      <c r="G115" s="336"/>
      <c r="H115" s="82"/>
      <c r="I115" s="82"/>
      <c r="J115" s="310"/>
      <c r="M115" s="8">
        <f t="shared" si="3"/>
        <v>0</v>
      </c>
    </row>
    <row r="116" spans="1:13" x14ac:dyDescent="0.3">
      <c r="A116" s="374"/>
      <c r="B116" s="401"/>
      <c r="C116" s="401"/>
      <c r="D116" s="431"/>
      <c r="E116" s="190"/>
      <c r="F116" s="310"/>
      <c r="G116" s="311"/>
      <c r="H116" s="202"/>
      <c r="I116" s="498"/>
      <c r="J116" s="310"/>
      <c r="M116" s="8">
        <f t="shared" si="3"/>
        <v>0</v>
      </c>
    </row>
    <row r="117" spans="1:13" x14ac:dyDescent="0.3">
      <c r="A117" s="476"/>
      <c r="B117" s="309"/>
      <c r="C117" s="309"/>
      <c r="D117" s="327"/>
      <c r="E117" s="321"/>
      <c r="F117" s="360"/>
      <c r="G117" s="311"/>
      <c r="H117" s="404"/>
      <c r="I117" s="405"/>
      <c r="J117" s="473"/>
      <c r="M117" s="8">
        <f t="shared" si="3"/>
        <v>0</v>
      </c>
    </row>
    <row r="118" spans="1:13" x14ac:dyDescent="0.3">
      <c r="A118" s="356"/>
      <c r="B118" s="316"/>
      <c r="C118" s="319"/>
      <c r="D118" s="328"/>
      <c r="E118" s="323"/>
      <c r="F118" s="360"/>
      <c r="G118" s="322"/>
      <c r="H118" s="404"/>
      <c r="I118" s="404"/>
      <c r="J118" s="473"/>
      <c r="K118" s="404"/>
      <c r="L118" s="404"/>
      <c r="M118" s="8">
        <f t="shared" si="3"/>
        <v>0</v>
      </c>
    </row>
    <row r="119" spans="1:13" x14ac:dyDescent="0.3">
      <c r="A119" s="403"/>
      <c r="B119" s="316"/>
      <c r="C119" s="319"/>
      <c r="D119" s="328"/>
      <c r="E119" s="323"/>
      <c r="F119" s="360"/>
      <c r="G119" s="311"/>
      <c r="J119" s="473"/>
      <c r="M119" s="8">
        <f t="shared" si="3"/>
        <v>0</v>
      </c>
    </row>
    <row r="120" spans="1:13" x14ac:dyDescent="0.3">
      <c r="B120" s="317"/>
      <c r="C120" s="318"/>
      <c r="D120" s="329"/>
      <c r="E120" s="323"/>
      <c r="F120" s="314"/>
      <c r="G120" s="311"/>
      <c r="J120" s="325"/>
      <c r="M120" s="8">
        <f t="shared" si="3"/>
        <v>0</v>
      </c>
    </row>
    <row r="121" spans="1:13" x14ac:dyDescent="0.3">
      <c r="A121" s="273"/>
      <c r="B121" s="317"/>
      <c r="C121" s="318"/>
      <c r="D121" s="329"/>
      <c r="E121" s="402"/>
      <c r="F121" s="314"/>
      <c r="G121" s="311"/>
      <c r="I121" s="273"/>
      <c r="J121" s="310"/>
      <c r="K121" s="351"/>
      <c r="M121" s="8">
        <f t="shared" si="3"/>
        <v>0</v>
      </c>
    </row>
    <row r="122" spans="1:13" x14ac:dyDescent="0.3">
      <c r="A122" s="453"/>
      <c r="B122" s="309"/>
      <c r="C122" s="315"/>
      <c r="D122" s="327"/>
      <c r="E122" s="349"/>
      <c r="F122" s="314"/>
      <c r="G122" s="311"/>
      <c r="I122" s="273"/>
      <c r="J122" s="310"/>
      <c r="K122" s="351"/>
      <c r="M122" s="8">
        <f t="shared" si="3"/>
        <v>0</v>
      </c>
    </row>
    <row r="123" spans="1:13" x14ac:dyDescent="0.3">
      <c r="A123" s="273"/>
      <c r="B123" s="317"/>
      <c r="C123" s="318"/>
      <c r="D123" s="329"/>
      <c r="E123" s="358"/>
      <c r="F123" s="314"/>
      <c r="G123" s="311"/>
      <c r="I123" s="273"/>
      <c r="J123" s="421"/>
      <c r="K123" s="405"/>
      <c r="M123" s="8">
        <f t="shared" si="3"/>
        <v>0</v>
      </c>
    </row>
    <row r="124" spans="1:13" x14ac:dyDescent="0.3">
      <c r="A124" s="371"/>
      <c r="B124" s="309"/>
      <c r="C124" s="409"/>
      <c r="D124" s="431"/>
      <c r="E124" s="402"/>
      <c r="F124" s="384"/>
      <c r="G124" s="311"/>
      <c r="H124" s="366"/>
      <c r="I124" s="337"/>
      <c r="J124" s="310"/>
      <c r="K124" s="351"/>
      <c r="M124" s="8">
        <f t="shared" si="3"/>
        <v>0</v>
      </c>
    </row>
    <row r="125" spans="1:13" x14ac:dyDescent="0.3">
      <c r="A125" s="453"/>
      <c r="B125" s="309"/>
      <c r="C125" s="315"/>
      <c r="D125" s="327"/>
      <c r="E125" s="487"/>
      <c r="F125" s="470"/>
      <c r="G125" s="311"/>
      <c r="I125" s="273"/>
      <c r="J125" s="421"/>
      <c r="K125" s="405"/>
      <c r="M125" s="8">
        <f t="shared" si="3"/>
        <v>0</v>
      </c>
    </row>
    <row r="126" spans="1:13" x14ac:dyDescent="0.3">
      <c r="A126" s="273"/>
      <c r="B126" s="316"/>
      <c r="C126" s="319"/>
      <c r="D126" s="328"/>
      <c r="E126" s="411"/>
      <c r="F126" s="314"/>
      <c r="G126" s="311"/>
      <c r="I126" s="273"/>
      <c r="J126" s="325"/>
      <c r="M126" s="8">
        <f t="shared" si="3"/>
        <v>0</v>
      </c>
    </row>
    <row r="127" spans="1:13" x14ac:dyDescent="0.3">
      <c r="A127" s="371"/>
      <c r="B127" s="401"/>
      <c r="C127" s="409"/>
      <c r="D127" s="431"/>
      <c r="E127" s="193"/>
      <c r="F127" s="384"/>
      <c r="G127" s="311"/>
      <c r="H127" s="366"/>
      <c r="I127" s="337"/>
      <c r="J127" s="310"/>
      <c r="K127" s="351"/>
    </row>
    <row r="128" spans="1:13" x14ac:dyDescent="0.3">
      <c r="A128" s="371"/>
      <c r="B128" s="316"/>
      <c r="C128" s="319"/>
      <c r="D128" s="328"/>
      <c r="E128" s="266"/>
      <c r="F128" s="384"/>
      <c r="G128" s="311"/>
      <c r="H128" s="366"/>
      <c r="I128" s="337"/>
      <c r="J128" s="326"/>
    </row>
    <row r="129" spans="1:11" x14ac:dyDescent="0.3">
      <c r="A129" s="453"/>
      <c r="B129" s="309"/>
      <c r="C129" s="315"/>
      <c r="D129" s="327"/>
      <c r="E129" s="349"/>
      <c r="F129" s="314"/>
      <c r="G129" s="311"/>
      <c r="I129" s="273"/>
      <c r="J129" s="310"/>
      <c r="K129" s="351"/>
    </row>
    <row r="130" spans="1:11" x14ac:dyDescent="0.3">
      <c r="A130" s="273"/>
      <c r="B130" s="309"/>
      <c r="C130" s="315"/>
      <c r="D130" s="327"/>
      <c r="E130" s="411"/>
      <c r="F130" s="314"/>
      <c r="G130" s="311"/>
      <c r="I130" s="273"/>
      <c r="J130" s="325"/>
      <c r="K130" s="407"/>
    </row>
    <row r="131" spans="1:11" x14ac:dyDescent="0.3">
      <c r="A131" s="371"/>
      <c r="B131" s="308"/>
      <c r="C131" s="308"/>
      <c r="D131" s="464"/>
      <c r="E131" s="398"/>
      <c r="F131" s="335"/>
      <c r="G131" s="311"/>
      <c r="H131" s="82"/>
      <c r="I131" s="337"/>
      <c r="J131" s="313"/>
      <c r="K131" s="405"/>
    </row>
    <row r="132" spans="1:11" x14ac:dyDescent="0.3">
      <c r="A132" s="453"/>
      <c r="B132" s="309"/>
      <c r="C132" s="315"/>
      <c r="D132" s="430"/>
      <c r="E132" s="402"/>
      <c r="F132" s="384"/>
      <c r="G132" s="311"/>
      <c r="H132" s="366"/>
      <c r="I132" s="273"/>
      <c r="J132" s="310"/>
      <c r="K132" s="351"/>
    </row>
    <row r="133" spans="1:11" x14ac:dyDescent="0.3">
      <c r="A133" s="453"/>
      <c r="B133" s="318"/>
      <c r="C133" s="317"/>
      <c r="D133" s="431"/>
      <c r="E133" s="402"/>
      <c r="F133" s="384"/>
      <c r="G133" s="311"/>
      <c r="H133" s="366"/>
      <c r="I133" s="273"/>
      <c r="J133" s="310"/>
    </row>
    <row r="134" spans="1:11" x14ac:dyDescent="0.3">
      <c r="A134" s="418"/>
      <c r="B134" s="409"/>
      <c r="C134" s="401"/>
      <c r="D134" s="431"/>
      <c r="E134" s="349"/>
      <c r="F134" s="314"/>
      <c r="G134" s="311"/>
      <c r="I134" s="273"/>
      <c r="J134" s="310"/>
    </row>
    <row r="135" spans="1:11" x14ac:dyDescent="0.3">
      <c r="A135" s="414"/>
      <c r="B135" s="309"/>
      <c r="C135" s="315"/>
      <c r="D135" s="327"/>
      <c r="E135" s="402"/>
      <c r="F135" s="314"/>
      <c r="G135" s="311"/>
      <c r="I135" s="273"/>
      <c r="J135" s="326"/>
    </row>
    <row r="136" spans="1:11" x14ac:dyDescent="0.3">
      <c r="A136" s="477"/>
      <c r="B136" s="319"/>
      <c r="C136" s="319"/>
      <c r="D136" s="328"/>
      <c r="E136" s="411"/>
      <c r="F136" s="384"/>
      <c r="G136" s="311"/>
      <c r="H136" s="366"/>
      <c r="I136" s="273"/>
      <c r="J136" s="310"/>
      <c r="K136" s="351"/>
    </row>
    <row r="137" spans="1:11" x14ac:dyDescent="0.3">
      <c r="A137" s="273"/>
      <c r="B137" s="318"/>
      <c r="C137" s="318"/>
      <c r="D137" s="329"/>
      <c r="E137" s="358"/>
      <c r="F137" s="314"/>
      <c r="G137" s="311"/>
      <c r="I137" s="273"/>
      <c r="J137" s="326"/>
    </row>
    <row r="138" spans="1:11" x14ac:dyDescent="0.3">
      <c r="A138" s="371"/>
      <c r="B138" s="308"/>
      <c r="C138" s="341"/>
      <c r="D138" s="331"/>
      <c r="E138" s="395"/>
      <c r="F138" s="335"/>
      <c r="G138" s="311"/>
      <c r="H138" s="82"/>
      <c r="I138" s="337"/>
      <c r="J138" s="310"/>
      <c r="K138" s="351"/>
    </row>
    <row r="139" spans="1:11" x14ac:dyDescent="0.3">
      <c r="A139" s="454"/>
      <c r="B139" s="308"/>
      <c r="C139" s="341"/>
      <c r="D139" s="331"/>
      <c r="E139" s="395"/>
      <c r="F139" s="335"/>
      <c r="G139" s="311"/>
      <c r="H139" s="82"/>
      <c r="I139" s="337"/>
      <c r="J139" s="310"/>
      <c r="K139" s="351"/>
    </row>
    <row r="140" spans="1:11" x14ac:dyDescent="0.3">
      <c r="A140" s="371"/>
      <c r="B140" s="194"/>
      <c r="C140" s="261"/>
      <c r="D140" s="199"/>
      <c r="E140" s="334"/>
      <c r="F140" s="335"/>
      <c r="G140" s="311"/>
      <c r="H140" s="82"/>
      <c r="I140" s="337"/>
      <c r="J140" s="310"/>
      <c r="K140" s="351"/>
    </row>
    <row r="141" spans="1:11" x14ac:dyDescent="0.3">
      <c r="A141" s="371"/>
      <c r="B141" s="308"/>
      <c r="C141" s="341"/>
      <c r="D141" s="331"/>
      <c r="E141" s="395"/>
      <c r="F141" s="335"/>
      <c r="G141" s="311"/>
      <c r="H141" s="82"/>
      <c r="I141" s="337"/>
      <c r="J141" s="421"/>
      <c r="K141" s="405"/>
    </row>
    <row r="142" spans="1:11" x14ac:dyDescent="0.3">
      <c r="A142" s="475"/>
      <c r="B142" s="309"/>
      <c r="C142" s="315"/>
      <c r="D142" s="327"/>
      <c r="E142" s="349"/>
      <c r="F142" s="314"/>
      <c r="G142" s="311"/>
      <c r="I142" s="273"/>
      <c r="J142" s="310"/>
      <c r="K142" s="412"/>
    </row>
    <row r="143" spans="1:11" x14ac:dyDescent="0.3">
      <c r="A143" s="419"/>
      <c r="B143" s="309"/>
      <c r="C143" s="315"/>
      <c r="D143" s="327"/>
      <c r="E143" s="349"/>
      <c r="F143" s="314"/>
      <c r="G143" s="311"/>
      <c r="I143" s="273"/>
      <c r="J143" s="310"/>
      <c r="K143" s="351"/>
    </row>
    <row r="144" spans="1:11" x14ac:dyDescent="0.3">
      <c r="A144" s="273"/>
      <c r="B144" s="317"/>
      <c r="C144" s="318"/>
      <c r="D144" s="329"/>
      <c r="E144" s="358"/>
      <c r="F144" s="314"/>
      <c r="G144" s="311"/>
      <c r="I144" s="273"/>
      <c r="J144" s="325"/>
    </row>
    <row r="145" spans="1:13" x14ac:dyDescent="0.3">
      <c r="A145" s="273"/>
      <c r="B145" s="309"/>
      <c r="C145" s="315"/>
      <c r="D145" s="327"/>
      <c r="E145" s="349"/>
      <c r="F145" s="314"/>
      <c r="G145" s="311"/>
      <c r="I145" s="364"/>
      <c r="J145" s="310"/>
    </row>
    <row r="146" spans="1:13" x14ac:dyDescent="0.3">
      <c r="A146" s="273"/>
      <c r="B146" s="401"/>
      <c r="C146" s="409"/>
      <c r="D146" s="431"/>
      <c r="E146" s="358"/>
      <c r="F146" s="314"/>
      <c r="G146" s="311"/>
      <c r="I146" s="273"/>
      <c r="J146" s="310"/>
    </row>
    <row r="147" spans="1:13" x14ac:dyDescent="0.3">
      <c r="A147" s="273"/>
      <c r="B147" s="309"/>
      <c r="C147" s="315"/>
      <c r="D147" s="327"/>
      <c r="E147" s="349"/>
      <c r="F147" s="314"/>
      <c r="G147" s="311"/>
      <c r="I147" s="273"/>
      <c r="J147" s="420"/>
    </row>
    <row r="148" spans="1:13" x14ac:dyDescent="0.3">
      <c r="A148" s="371"/>
      <c r="B148" s="339"/>
      <c r="C148" s="213"/>
      <c r="D148" s="332"/>
      <c r="E148" s="467"/>
      <c r="F148" s="335"/>
      <c r="G148" s="311"/>
      <c r="H148" s="82"/>
      <c r="I148" s="337"/>
      <c r="J148" s="310"/>
    </row>
    <row r="149" spans="1:13" x14ac:dyDescent="0.3">
      <c r="A149" s="273"/>
      <c r="B149" s="241"/>
      <c r="C149" s="409"/>
      <c r="D149" s="431"/>
      <c r="E149" s="255"/>
      <c r="F149" s="314"/>
      <c r="G149" s="311"/>
      <c r="I149" s="273"/>
      <c r="J149" s="326"/>
      <c r="M149" s="8">
        <f t="shared" ref="M149:M187" si="4">IF(F149="Entraîneur compétitif",125,IF(OR(F149="Entraîneur CR ou PK",F149="Entraîneur Rec."),83,IF(F149="Moniteur (14 ans et -, sans certification)",68,0)))</f>
        <v>0</v>
      </c>
    </row>
    <row r="150" spans="1:13" ht="15" customHeight="1" x14ac:dyDescent="0.4">
      <c r="A150" s="214"/>
      <c r="B150" s="458"/>
      <c r="C150" s="330"/>
      <c r="D150" s="331"/>
      <c r="E150" s="211"/>
      <c r="F150" s="335"/>
      <c r="G150" s="233"/>
      <c r="H150" s="146"/>
      <c r="I150" s="337"/>
      <c r="J150" s="325"/>
      <c r="L150" s="146"/>
      <c r="M150" s="8">
        <f t="shared" si="4"/>
        <v>0</v>
      </c>
    </row>
    <row r="151" spans="1:13" x14ac:dyDescent="0.3">
      <c r="A151" s="453"/>
      <c r="B151" s="317"/>
      <c r="C151" s="318"/>
      <c r="D151" s="329"/>
      <c r="E151" s="358"/>
      <c r="F151" s="314"/>
      <c r="G151" s="311"/>
      <c r="I151" s="273"/>
      <c r="J151" s="326"/>
      <c r="M151" s="8">
        <f t="shared" si="4"/>
        <v>0</v>
      </c>
    </row>
    <row r="152" spans="1:13" x14ac:dyDescent="0.3">
      <c r="A152" s="475"/>
      <c r="B152" s="309"/>
      <c r="C152" s="309"/>
      <c r="D152" s="327"/>
      <c r="E152" s="349"/>
      <c r="F152" s="314"/>
      <c r="G152" s="311"/>
      <c r="I152" s="273"/>
      <c r="J152" s="442"/>
      <c r="M152" s="8">
        <f t="shared" si="4"/>
        <v>0</v>
      </c>
    </row>
    <row r="153" spans="1:13" x14ac:dyDescent="0.3">
      <c r="A153" s="419"/>
      <c r="B153" s="316"/>
      <c r="C153" s="319"/>
      <c r="D153" s="328"/>
      <c r="E153" s="411"/>
      <c r="F153" s="314"/>
      <c r="G153" s="311"/>
      <c r="I153" s="273"/>
      <c r="J153" s="326"/>
      <c r="M153" s="8">
        <f t="shared" si="4"/>
        <v>0</v>
      </c>
    </row>
    <row r="154" spans="1:13" x14ac:dyDescent="0.3">
      <c r="A154" s="250"/>
      <c r="B154" s="208"/>
      <c r="C154" s="218"/>
      <c r="D154" s="333"/>
      <c r="E154" s="398"/>
      <c r="F154" s="335"/>
      <c r="G154" s="336"/>
      <c r="H154" s="82"/>
      <c r="I154" s="337"/>
      <c r="J154" s="326"/>
      <c r="M154" s="8">
        <f t="shared" si="4"/>
        <v>0</v>
      </c>
    </row>
    <row r="155" spans="1:13" x14ac:dyDescent="0.3">
      <c r="A155" s="250"/>
      <c r="B155" s="456"/>
      <c r="C155" s="459"/>
      <c r="D155" s="464"/>
      <c r="E155" s="490"/>
      <c r="F155" s="335"/>
      <c r="G155" s="336"/>
      <c r="H155" s="82"/>
      <c r="I155" s="337"/>
      <c r="J155" s="474"/>
      <c r="M155" s="8">
        <f t="shared" si="4"/>
        <v>0</v>
      </c>
    </row>
    <row r="156" spans="1:13" x14ac:dyDescent="0.3">
      <c r="A156" s="250"/>
      <c r="B156" s="208"/>
      <c r="C156" s="218"/>
      <c r="D156" s="262"/>
      <c r="E156" s="465"/>
      <c r="F156" s="335"/>
      <c r="G156" s="336"/>
      <c r="H156" s="82"/>
      <c r="I156" s="337"/>
      <c r="J156" s="326"/>
      <c r="M156" s="8">
        <f t="shared" si="4"/>
        <v>0</v>
      </c>
    </row>
    <row r="157" spans="1:13" x14ac:dyDescent="0.3">
      <c r="A157" s="371"/>
      <c r="B157" s="306"/>
      <c r="C157" s="330"/>
      <c r="D157" s="331"/>
      <c r="E157" s="399"/>
      <c r="F157" s="235"/>
      <c r="G157" s="336"/>
      <c r="H157" s="82"/>
      <c r="I157" s="337"/>
      <c r="J157" s="325"/>
      <c r="M157" s="8">
        <f t="shared" si="4"/>
        <v>0</v>
      </c>
    </row>
    <row r="158" spans="1:13" x14ac:dyDescent="0.3">
      <c r="A158" s="453"/>
      <c r="B158" s="309"/>
      <c r="C158" s="315"/>
      <c r="D158" s="327"/>
      <c r="E158" s="349"/>
      <c r="F158" s="314"/>
      <c r="G158" s="311"/>
      <c r="I158" s="273"/>
      <c r="J158" s="310"/>
      <c r="M158" s="8">
        <f t="shared" si="4"/>
        <v>0</v>
      </c>
    </row>
    <row r="159" spans="1:13" x14ac:dyDescent="0.3">
      <c r="A159" s="453"/>
      <c r="B159" s="316"/>
      <c r="C159" s="319"/>
      <c r="D159" s="328"/>
      <c r="E159" s="411"/>
      <c r="F159" s="314"/>
      <c r="G159" s="311"/>
      <c r="I159" s="273"/>
      <c r="J159" s="326"/>
      <c r="M159" s="8">
        <f t="shared" si="4"/>
        <v>0</v>
      </c>
    </row>
    <row r="160" spans="1:13" x14ac:dyDescent="0.3">
      <c r="A160" s="453"/>
      <c r="B160" s="316"/>
      <c r="C160" s="319"/>
      <c r="D160" s="328"/>
      <c r="E160" s="216"/>
      <c r="F160" s="314"/>
      <c r="G160" s="311"/>
      <c r="I160" s="273"/>
      <c r="J160" s="325"/>
      <c r="M160" s="8">
        <f t="shared" si="4"/>
        <v>0</v>
      </c>
    </row>
    <row r="161" spans="1:13" x14ac:dyDescent="0.3">
      <c r="A161" s="273"/>
      <c r="B161" s="309"/>
      <c r="C161" s="315"/>
      <c r="D161" s="327"/>
      <c r="E161" s="349"/>
      <c r="F161" s="314"/>
      <c r="G161" s="311"/>
      <c r="I161" s="273"/>
      <c r="J161" s="205"/>
      <c r="M161" s="8">
        <f t="shared" si="4"/>
        <v>0</v>
      </c>
    </row>
    <row r="162" spans="1:13" x14ac:dyDescent="0.3">
      <c r="A162" s="273"/>
      <c r="B162" s="316"/>
      <c r="C162" s="319"/>
      <c r="D162" s="328"/>
      <c r="E162" s="411"/>
      <c r="F162" s="314"/>
      <c r="G162" s="311"/>
      <c r="I162" s="273"/>
      <c r="J162" s="325"/>
      <c r="M162" s="8">
        <f t="shared" si="4"/>
        <v>0</v>
      </c>
    </row>
    <row r="163" spans="1:13" x14ac:dyDescent="0.3">
      <c r="A163" s="263"/>
      <c r="B163" s="316"/>
      <c r="C163" s="319"/>
      <c r="D163" s="328"/>
      <c r="E163" s="247"/>
      <c r="F163" s="314"/>
      <c r="G163" s="322"/>
      <c r="I163" s="273"/>
      <c r="J163" s="313"/>
      <c r="M163" s="8">
        <f t="shared" si="4"/>
        <v>0</v>
      </c>
    </row>
    <row r="164" spans="1:13" x14ac:dyDescent="0.3">
      <c r="A164" s="371"/>
      <c r="B164" s="317"/>
      <c r="C164" s="318"/>
      <c r="D164" s="329"/>
      <c r="E164" s="358"/>
      <c r="F164" s="384"/>
      <c r="G164" s="311"/>
      <c r="H164" s="366"/>
      <c r="I164" s="337"/>
      <c r="J164" s="325"/>
      <c r="M164" s="8">
        <f t="shared" si="4"/>
        <v>0</v>
      </c>
    </row>
    <row r="165" spans="1:13" x14ac:dyDescent="0.3">
      <c r="A165" s="371"/>
      <c r="B165" s="309"/>
      <c r="C165" s="315"/>
      <c r="D165" s="327"/>
      <c r="E165" s="349"/>
      <c r="F165" s="384"/>
      <c r="G165" s="311"/>
      <c r="H165" s="366"/>
      <c r="I165" s="337"/>
      <c r="J165" s="325"/>
      <c r="M165" s="8">
        <f t="shared" si="4"/>
        <v>0</v>
      </c>
    </row>
    <row r="166" spans="1:13" x14ac:dyDescent="0.3">
      <c r="A166" s="273"/>
      <c r="B166" s="318"/>
      <c r="C166" s="318"/>
      <c r="D166" s="329"/>
      <c r="E166" s="358"/>
      <c r="F166" s="314"/>
      <c r="G166" s="311"/>
      <c r="I166" s="273"/>
      <c r="J166" s="325"/>
      <c r="M166" s="8">
        <f t="shared" si="4"/>
        <v>0</v>
      </c>
    </row>
    <row r="167" spans="1:13" x14ac:dyDescent="0.3">
      <c r="A167" s="125"/>
      <c r="B167" s="317"/>
      <c r="C167" s="318"/>
      <c r="D167" s="329"/>
      <c r="E167" s="411"/>
      <c r="F167" s="314"/>
      <c r="G167" s="311"/>
      <c r="I167" s="273"/>
      <c r="J167" s="325"/>
      <c r="M167" s="8">
        <f t="shared" si="4"/>
        <v>0</v>
      </c>
    </row>
    <row r="168" spans="1:13" x14ac:dyDescent="0.3">
      <c r="A168" s="125"/>
      <c r="B168" s="309"/>
      <c r="C168" s="315"/>
      <c r="D168" s="327"/>
      <c r="E168" s="321"/>
      <c r="F168" s="314"/>
      <c r="G168" s="311"/>
      <c r="I168" s="273"/>
      <c r="J168" s="325"/>
      <c r="M168" s="8">
        <f t="shared" si="4"/>
        <v>0</v>
      </c>
    </row>
    <row r="169" spans="1:13" x14ac:dyDescent="0.3">
      <c r="A169" s="347"/>
      <c r="B169" s="208"/>
      <c r="C169" s="218"/>
      <c r="D169" s="262"/>
      <c r="E169" s="197"/>
      <c r="F169" s="335"/>
      <c r="G169" s="336"/>
      <c r="H169" s="82"/>
      <c r="I169" s="337"/>
      <c r="J169" s="205"/>
      <c r="M169" s="8">
        <f t="shared" si="4"/>
        <v>0</v>
      </c>
    </row>
    <row r="170" spans="1:13" x14ac:dyDescent="0.3">
      <c r="B170" s="309"/>
      <c r="C170" s="315"/>
      <c r="D170" s="327"/>
      <c r="E170" s="321"/>
      <c r="F170" s="314"/>
      <c r="G170" s="311"/>
      <c r="I170" s="273"/>
      <c r="J170" s="325"/>
      <c r="M170" s="8">
        <f t="shared" si="4"/>
        <v>0</v>
      </c>
    </row>
    <row r="171" spans="1:13" x14ac:dyDescent="0.3">
      <c r="A171" s="125"/>
      <c r="B171" s="317"/>
      <c r="C171" s="318"/>
      <c r="D171" s="329"/>
      <c r="E171" s="324"/>
      <c r="F171" s="314"/>
      <c r="G171" s="311"/>
      <c r="I171" s="273"/>
      <c r="J171" s="310"/>
      <c r="M171" s="8">
        <f t="shared" si="4"/>
        <v>0</v>
      </c>
    </row>
    <row r="172" spans="1:13" x14ac:dyDescent="0.3">
      <c r="A172" s="125"/>
      <c r="B172" s="309"/>
      <c r="C172" s="315"/>
      <c r="D172" s="327"/>
      <c r="E172" s="321"/>
      <c r="F172" s="314"/>
      <c r="G172" s="311"/>
      <c r="I172" s="273"/>
      <c r="J172" s="326"/>
      <c r="M172" s="8">
        <f t="shared" si="4"/>
        <v>0</v>
      </c>
    </row>
    <row r="173" spans="1:13" x14ac:dyDescent="0.3">
      <c r="A173" s="347"/>
      <c r="B173" s="308"/>
      <c r="C173" s="341"/>
      <c r="D173" s="331"/>
      <c r="E173" s="344"/>
      <c r="F173" s="335"/>
      <c r="G173" s="336"/>
      <c r="H173" s="82"/>
      <c r="I173" s="337"/>
      <c r="J173" s="310"/>
      <c r="M173" s="8">
        <f t="shared" si="4"/>
        <v>0</v>
      </c>
    </row>
    <row r="174" spans="1:13" x14ac:dyDescent="0.3">
      <c r="A174" s="347"/>
      <c r="B174" s="222"/>
      <c r="C174" s="261"/>
      <c r="D174" s="199"/>
      <c r="E174" s="209"/>
      <c r="F174" s="335"/>
      <c r="G174" s="336"/>
      <c r="H174" s="82"/>
      <c r="I174" s="337"/>
      <c r="J174" s="326"/>
      <c r="M174" s="8">
        <f t="shared" si="4"/>
        <v>0</v>
      </c>
    </row>
    <row r="175" spans="1:13" x14ac:dyDescent="0.3">
      <c r="A175" s="347"/>
      <c r="B175" s="317"/>
      <c r="C175" s="317"/>
      <c r="D175" s="329"/>
      <c r="E175" s="225"/>
      <c r="F175" s="384"/>
      <c r="G175" s="311"/>
      <c r="H175" s="366"/>
      <c r="I175" s="337"/>
      <c r="J175" s="310"/>
      <c r="M175" s="8">
        <f t="shared" si="4"/>
        <v>0</v>
      </c>
    </row>
    <row r="176" spans="1:13" x14ac:dyDescent="0.3">
      <c r="B176" s="309"/>
      <c r="C176" s="309"/>
      <c r="D176" s="327"/>
      <c r="E176" s="321"/>
      <c r="F176" s="314"/>
      <c r="G176" s="311"/>
      <c r="I176" s="273"/>
      <c r="J176" s="325"/>
      <c r="M176" s="8">
        <f t="shared" si="4"/>
        <v>0</v>
      </c>
    </row>
    <row r="177" spans="1:13" x14ac:dyDescent="0.3">
      <c r="A177" s="347"/>
      <c r="B177" s="317"/>
      <c r="C177" s="317"/>
      <c r="D177" s="329"/>
      <c r="E177" s="324"/>
      <c r="F177" s="384"/>
      <c r="G177" s="311"/>
      <c r="H177" s="366"/>
      <c r="I177" s="337"/>
      <c r="J177" s="325"/>
      <c r="M177" s="8">
        <f t="shared" si="4"/>
        <v>0</v>
      </c>
    </row>
    <row r="178" spans="1:13" x14ac:dyDescent="0.3">
      <c r="A178" s="413"/>
      <c r="B178" s="309"/>
      <c r="C178" s="309"/>
      <c r="D178" s="327"/>
      <c r="E178" s="321"/>
      <c r="F178" s="314"/>
      <c r="G178" s="311"/>
      <c r="I178" s="273"/>
      <c r="J178" s="325"/>
      <c r="M178" s="8">
        <f t="shared" si="4"/>
        <v>0</v>
      </c>
    </row>
    <row r="179" spans="1:13" x14ac:dyDescent="0.3">
      <c r="A179" s="221"/>
      <c r="B179" s="316"/>
      <c r="C179" s="316"/>
      <c r="D179" s="328"/>
      <c r="E179" s="320"/>
      <c r="F179" s="314"/>
      <c r="G179" s="311"/>
      <c r="I179" s="273"/>
      <c r="J179" s="474"/>
      <c r="M179" s="8">
        <f t="shared" si="4"/>
        <v>0</v>
      </c>
    </row>
    <row r="180" spans="1:13" x14ac:dyDescent="0.3">
      <c r="B180" s="383"/>
      <c r="C180" s="223"/>
      <c r="D180" s="265"/>
      <c r="E180" s="244"/>
      <c r="F180" s="314"/>
      <c r="G180" s="311"/>
      <c r="I180" s="273"/>
      <c r="J180" s="326"/>
      <c r="K180" s="422"/>
      <c r="L180" s="385"/>
      <c r="M180" s="8">
        <f t="shared" si="4"/>
        <v>0</v>
      </c>
    </row>
    <row r="181" spans="1:13" x14ac:dyDescent="0.3">
      <c r="B181" s="377"/>
      <c r="C181" s="377"/>
      <c r="D181" s="380"/>
      <c r="E181" s="382"/>
      <c r="F181" s="314"/>
      <c r="G181" s="311"/>
      <c r="H181" s="82"/>
      <c r="I181" s="337"/>
      <c r="J181" s="326"/>
      <c r="K181" s="377"/>
      <c r="L181" s="377"/>
      <c r="M181" s="8">
        <f t="shared" si="4"/>
        <v>0</v>
      </c>
    </row>
    <row r="182" spans="1:13" x14ac:dyDescent="0.3">
      <c r="B182" s="377"/>
      <c r="C182" s="377"/>
      <c r="D182" s="380"/>
      <c r="E182" s="382"/>
      <c r="F182" s="314"/>
      <c r="G182" s="311"/>
      <c r="I182" s="273"/>
      <c r="J182" s="325"/>
      <c r="K182" s="377"/>
      <c r="L182" s="385"/>
      <c r="M182" s="8">
        <f t="shared" si="4"/>
        <v>0</v>
      </c>
    </row>
    <row r="183" spans="1:13" x14ac:dyDescent="0.3">
      <c r="B183" s="377"/>
      <c r="C183" s="377"/>
      <c r="D183" s="380"/>
      <c r="E183" s="382"/>
      <c r="F183" s="384"/>
      <c r="G183" s="311"/>
      <c r="H183" s="311"/>
      <c r="I183" s="273"/>
      <c r="J183" s="325"/>
      <c r="K183" s="377"/>
      <c r="L183" s="378"/>
      <c r="M183" s="8">
        <f t="shared" si="4"/>
        <v>0</v>
      </c>
    </row>
    <row r="184" spans="1:13" x14ac:dyDescent="0.3">
      <c r="B184" s="379"/>
      <c r="C184" s="379"/>
      <c r="D184" s="381"/>
      <c r="E184" s="382"/>
      <c r="F184" s="314"/>
      <c r="G184" s="311"/>
      <c r="I184" s="273"/>
      <c r="J184" s="325"/>
      <c r="K184" s="379"/>
      <c r="L184" s="378"/>
      <c r="M184" s="8">
        <f t="shared" si="4"/>
        <v>0</v>
      </c>
    </row>
    <row r="185" spans="1:13" x14ac:dyDescent="0.3">
      <c r="B185" s="377"/>
      <c r="C185" s="377"/>
      <c r="D185" s="380"/>
      <c r="E185" s="382"/>
      <c r="F185" s="314"/>
      <c r="G185" s="311"/>
      <c r="I185" s="273"/>
      <c r="J185" s="310"/>
      <c r="K185" s="377"/>
      <c r="L185" s="386"/>
      <c r="M185" s="8">
        <f t="shared" si="4"/>
        <v>0</v>
      </c>
    </row>
    <row r="186" spans="1:13" x14ac:dyDescent="0.3">
      <c r="B186" s="377"/>
      <c r="C186" s="378"/>
      <c r="D186" s="381"/>
      <c r="E186" s="382"/>
      <c r="F186" s="335"/>
      <c r="G186" s="311"/>
      <c r="H186" s="82"/>
      <c r="I186" s="337"/>
      <c r="J186" s="325"/>
      <c r="K186" s="378"/>
      <c r="L186" s="387"/>
      <c r="M186" s="8">
        <f t="shared" si="4"/>
        <v>0</v>
      </c>
    </row>
    <row r="187" spans="1:13" x14ac:dyDescent="0.3">
      <c r="B187" s="377"/>
      <c r="C187" s="377"/>
      <c r="D187" s="380"/>
      <c r="E187" s="150"/>
      <c r="F187" s="335"/>
      <c r="G187" s="311"/>
      <c r="H187" s="82"/>
      <c r="I187" s="337"/>
      <c r="J187" s="325"/>
      <c r="K187" s="377"/>
      <c r="L187" s="377"/>
      <c r="M187" s="8">
        <f t="shared" si="4"/>
        <v>0</v>
      </c>
    </row>
    <row r="188" spans="1:13" x14ac:dyDescent="0.3">
      <c r="A188" s="347"/>
      <c r="B188" s="391"/>
      <c r="C188" s="391"/>
      <c r="D188" s="461"/>
      <c r="E188" s="485"/>
      <c r="F188" s="314"/>
      <c r="G188" s="336"/>
      <c r="H188" s="82"/>
      <c r="I188" s="337"/>
      <c r="J188" s="230"/>
      <c r="M188" s="8">
        <f>IF(F188="Entraîneur compétitif",125,IF(OR(F188="Entraîneur CR ou PK",F188="Entraîneur Rec."),83,IF(F188="Moniteur (14 ans et -, sans certification)",68,0)))</f>
        <v>0</v>
      </c>
    </row>
    <row r="189" spans="1:13" x14ac:dyDescent="0.3">
      <c r="B189" s="340"/>
      <c r="C189" s="307"/>
      <c r="D189" s="333"/>
      <c r="E189" s="334"/>
      <c r="F189" s="335"/>
      <c r="G189" s="311"/>
      <c r="H189" s="82"/>
      <c r="I189" s="337"/>
      <c r="J189" s="325"/>
    </row>
    <row r="190" spans="1:13" x14ac:dyDescent="0.3">
      <c r="B190" s="308"/>
      <c r="C190" s="341"/>
      <c r="D190" s="331"/>
      <c r="E190" s="344"/>
      <c r="F190" s="335"/>
      <c r="G190" s="336"/>
      <c r="H190" s="82"/>
      <c r="I190" s="337"/>
      <c r="J190" s="325"/>
    </row>
    <row r="191" spans="1:13" x14ac:dyDescent="0.3">
      <c r="B191" s="317"/>
      <c r="C191" s="318"/>
      <c r="D191" s="329"/>
      <c r="E191" s="324"/>
      <c r="F191" s="314"/>
      <c r="G191" s="311"/>
      <c r="I191" s="273"/>
      <c r="J191" s="325"/>
    </row>
    <row r="192" spans="1:13" x14ac:dyDescent="0.3">
      <c r="B192" s="309"/>
      <c r="C192" s="315"/>
      <c r="D192" s="327"/>
      <c r="E192" s="321"/>
      <c r="F192" s="314"/>
      <c r="G192" s="322"/>
      <c r="I192" s="273"/>
      <c r="J192" s="325"/>
    </row>
    <row r="193" spans="2:10" x14ac:dyDescent="0.3">
      <c r="B193" s="317"/>
      <c r="C193" s="318"/>
      <c r="D193" s="329"/>
      <c r="E193" s="324"/>
      <c r="F193" s="314"/>
      <c r="G193" s="311"/>
      <c r="I193" s="273"/>
      <c r="J193" s="310"/>
    </row>
    <row r="194" spans="2:10" x14ac:dyDescent="0.3">
      <c r="B194" s="309"/>
      <c r="C194" s="315"/>
      <c r="D194" s="327"/>
      <c r="E194" s="321"/>
      <c r="F194" s="314"/>
      <c r="G194" s="311"/>
      <c r="I194" s="273"/>
      <c r="J194" s="326"/>
    </row>
    <row r="195" spans="2:10" x14ac:dyDescent="0.3">
      <c r="B195" s="306"/>
      <c r="C195" s="330"/>
      <c r="D195" s="342"/>
      <c r="E195" s="345"/>
      <c r="F195" s="335"/>
      <c r="G195" s="336"/>
      <c r="H195" s="82"/>
      <c r="I195" s="337"/>
      <c r="J195" s="310"/>
    </row>
    <row r="196" spans="2:10" x14ac:dyDescent="0.3">
      <c r="B196" s="316"/>
      <c r="C196" s="319"/>
      <c r="D196" s="328"/>
      <c r="E196" s="320"/>
      <c r="F196" s="314"/>
      <c r="G196" s="313"/>
      <c r="I196" s="273"/>
      <c r="J196" s="312"/>
    </row>
    <row r="197" spans="2:10" x14ac:dyDescent="0.3">
      <c r="B197" s="316"/>
      <c r="C197" s="316"/>
      <c r="D197" s="328"/>
      <c r="E197" s="320"/>
      <c r="F197" s="314"/>
      <c r="G197" s="311"/>
      <c r="I197" s="273"/>
      <c r="J197" s="312"/>
    </row>
    <row r="198" spans="2:10" x14ac:dyDescent="0.3">
      <c r="B198" s="317"/>
      <c r="C198" s="317"/>
      <c r="D198" s="329"/>
      <c r="E198" s="324"/>
      <c r="F198" s="314"/>
      <c r="G198" s="311"/>
      <c r="I198" s="273"/>
      <c r="J198" s="310"/>
    </row>
    <row r="199" spans="2:10" x14ac:dyDescent="0.3">
      <c r="B199" s="309"/>
      <c r="C199" s="309"/>
      <c r="D199" s="327"/>
      <c r="E199" s="321"/>
      <c r="F199" s="314"/>
      <c r="G199" s="311"/>
      <c r="I199" s="273"/>
      <c r="J199" s="325"/>
    </row>
    <row r="200" spans="2:10" x14ac:dyDescent="0.3">
      <c r="B200" s="317"/>
      <c r="C200" s="317"/>
      <c r="D200" s="329"/>
      <c r="E200" s="324"/>
      <c r="F200" s="314"/>
      <c r="G200" s="311"/>
      <c r="I200" s="273"/>
      <c r="J200" s="325"/>
    </row>
    <row r="201" spans="2:10" x14ac:dyDescent="0.3">
      <c r="B201" s="309"/>
      <c r="C201" s="309"/>
      <c r="D201" s="327"/>
      <c r="E201" s="321"/>
      <c r="F201" s="314"/>
      <c r="G201" s="311"/>
      <c r="I201" s="273"/>
      <c r="J201" s="325"/>
    </row>
    <row r="202" spans="2:10" x14ac:dyDescent="0.3">
      <c r="B202" s="316"/>
      <c r="C202" s="316"/>
      <c r="D202" s="328"/>
      <c r="E202" s="323"/>
      <c r="F202" s="314"/>
      <c r="G202" s="311"/>
      <c r="I202" s="273"/>
      <c r="J202" s="338"/>
    </row>
    <row r="203" spans="2:10" x14ac:dyDescent="0.3">
      <c r="B203" s="339"/>
      <c r="C203" s="339"/>
      <c r="D203" s="332"/>
      <c r="E203" s="343"/>
      <c r="F203" s="335"/>
      <c r="G203" s="336"/>
      <c r="H203" s="82"/>
      <c r="I203" s="337"/>
      <c r="J203" s="326"/>
    </row>
  </sheetData>
  <autoFilter ref="A6:T6" xr:uid="{00000000-0001-0000-0400-000000000000}">
    <sortState xmlns:xlrd2="http://schemas.microsoft.com/office/spreadsheetml/2017/richdata2" ref="A7:T188">
      <sortCondition ref="F6"/>
    </sortState>
  </autoFilter>
  <mergeCells count="4">
    <mergeCell ref="A1:F1"/>
    <mergeCell ref="A2:F2"/>
    <mergeCell ref="A3:F3"/>
    <mergeCell ref="G1:K2"/>
  </mergeCells>
  <phoneticPr fontId="16" type="noConversion"/>
  <dataValidations xWindow="939" yWindow="348" count="5">
    <dataValidation type="list" allowBlank="1" showInputMessage="1" showErrorMessage="1" sqref="F188 F7:F149" xr:uid="{0EA8184A-F368-407F-9B66-491F6B4C2E8E}">
      <formula1>_ENT</formula1>
    </dataValidation>
    <dataValidation allowBlank="1" showInputMessage="1" showErrorMessage="1" prompt="LE NUMÉRO PNCE EST OBLIGATOIRE POUR CHAQUE ENTRAÎNEURS. TOUTEFOIS, PRENDRE NOTE QUE LES MONITEURS N'ONT PAS DE NUMÉRO PNCE" sqref="D5 J5:J6 J78:J149 J44:J52" xr:uid="{8D7964BB-4A6A-47A7-9C96-022F0276F740}"/>
    <dataValidation type="list" allowBlank="1" showInputMessage="1" showErrorMessage="1" prompt="PROGRAMME SPORTIF" sqref="K7:K149" xr:uid="{D9C1AEAB-E483-4000-9F99-4BB83749949E}">
      <formula1>_ENCADREMENTSPORTIF</formula1>
    </dataValidation>
    <dataValidation type="list" allowBlank="1" showInputMessage="1" showErrorMessage="1" prompt="STATUT D'EMPLOI EN LIEN AVEC LE PROGRAMME SPORTIF" sqref="L7:L149" xr:uid="{911F8BAE-996D-4DE8-91D8-EAD1434D53C6}">
      <formula1>_SPORTETUDES</formula1>
    </dataValidation>
    <dataValidation type="list" allowBlank="1" showInputMessage="1" showErrorMessage="1" prompt="STATUT D'EMPLOI EN LIEN AVEC LE PROGRAMME SPORTIF" sqref="H183 H10:I149 G10:G189 G7:I9" xr:uid="{5505F3F1-7EC1-40F1-8A1A-D638E5049F5F}">
      <formula1>AllSport</formula1>
    </dataValidation>
  </dataValidations>
  <hyperlinks>
    <hyperlink ref="A3:B3" r:id="rId1" display="**Retourner ce formulaire à mpbrissette@gymqc.ca**" xr:uid="{768DE0C4-B7A5-4FF3-8280-9ECC08BFF8E6}"/>
    <hyperlink ref="A3:C3" r:id="rId2" display="**Retourner ce formulaire à cturp@gymqc.ca**" xr:uid="{C8F3B5C2-834F-40B5-A8B6-AC5B1F91C0B8}"/>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DF80-3CFA-4C3C-8F3A-A6EC2545BD15}">
  <dimension ref="A1:Y149"/>
  <sheetViews>
    <sheetView tabSelected="1" topLeftCell="E1" zoomScale="98" zoomScaleNormal="98" workbookViewId="0">
      <pane ySplit="6" topLeftCell="A7" activePane="bottomLeft" state="frozen"/>
      <selection activeCell="D18" sqref="D18"/>
      <selection pane="bottomLeft" activeCell="N7" sqref="N7"/>
    </sheetView>
  </sheetViews>
  <sheetFormatPr defaultColWidth="11.5546875" defaultRowHeight="15" customHeight="1" x14ac:dyDescent="0.3"/>
  <cols>
    <col min="2" max="2" width="22.44140625" bestFit="1" customWidth="1"/>
    <col min="3" max="3" width="7.88671875" customWidth="1"/>
    <col min="4" max="4" width="19.6640625" customWidth="1"/>
    <col min="5" max="5" width="20.44140625" customWidth="1"/>
    <col min="6" max="6" width="36" customWidth="1"/>
    <col min="7" max="9" width="13.33203125" customWidth="1"/>
    <col min="10" max="10" width="13.6640625" customWidth="1"/>
    <col min="11" max="11" width="12.109375" customWidth="1"/>
    <col min="12" max="12" width="8.33203125" customWidth="1"/>
    <col min="13" max="13" width="9.88671875" customWidth="1"/>
    <col min="14" max="14" width="8.109375" customWidth="1"/>
    <col min="15" max="15" width="11.88671875" customWidth="1"/>
    <col min="16" max="16" width="7.44140625" customWidth="1"/>
    <col min="17" max="17" width="11.88671875" customWidth="1"/>
    <col min="18" max="18" width="10.33203125" customWidth="1"/>
    <col min="19" max="57" width="11.5546875" customWidth="1"/>
  </cols>
  <sheetData>
    <row r="1" spans="1:25" ht="23.4" x14ac:dyDescent="0.3">
      <c r="A1" s="536" t="s">
        <v>79</v>
      </c>
      <c r="B1" s="536"/>
      <c r="C1" s="536"/>
      <c r="D1" s="536"/>
      <c r="E1" s="536"/>
      <c r="F1" s="536"/>
      <c r="G1" s="553" t="s">
        <v>71</v>
      </c>
      <c r="H1" s="544"/>
      <c r="I1" s="544"/>
      <c r="J1" s="544"/>
      <c r="K1" s="544"/>
      <c r="L1" s="30"/>
      <c r="M1" s="30"/>
      <c r="N1" s="30"/>
      <c r="O1" s="30"/>
      <c r="P1" s="30"/>
      <c r="Q1" s="30"/>
      <c r="R1" s="30"/>
      <c r="S1" s="30"/>
      <c r="T1" s="30"/>
      <c r="U1" s="30"/>
      <c r="V1" s="30"/>
      <c r="W1" s="30"/>
    </row>
    <row r="2" spans="1:25" ht="23.4" x14ac:dyDescent="0.3">
      <c r="A2" s="538" t="s">
        <v>1</v>
      </c>
      <c r="B2" s="538"/>
      <c r="C2" s="538"/>
      <c r="D2" s="538"/>
      <c r="E2" s="538"/>
      <c r="F2" s="538"/>
      <c r="G2" s="544"/>
      <c r="H2" s="544"/>
      <c r="I2" s="544"/>
      <c r="J2" s="544"/>
      <c r="K2" s="544"/>
      <c r="L2" s="36"/>
      <c r="M2" s="36"/>
      <c r="N2" s="36"/>
      <c r="O2" s="36"/>
      <c r="P2" s="36"/>
      <c r="Q2" s="36"/>
      <c r="R2" s="30"/>
      <c r="S2" s="30"/>
      <c r="T2" s="30"/>
      <c r="U2" s="30"/>
      <c r="V2" s="30"/>
      <c r="W2" s="30"/>
    </row>
    <row r="3" spans="1:25" ht="15.6" x14ac:dyDescent="0.3">
      <c r="A3" s="541" t="s">
        <v>2</v>
      </c>
      <c r="B3" s="541"/>
      <c r="C3" s="541"/>
      <c r="D3" s="540"/>
      <c r="E3" s="540"/>
      <c r="F3" s="540"/>
      <c r="G3" s="30"/>
      <c r="H3" s="30"/>
      <c r="I3" s="30"/>
      <c r="J3" s="30"/>
      <c r="K3" s="30"/>
      <c r="R3" s="30"/>
      <c r="S3" s="30"/>
      <c r="T3" s="30"/>
      <c r="U3" s="30"/>
      <c r="V3" s="30"/>
      <c r="W3" s="30"/>
      <c r="X3" s="30"/>
      <c r="Y3" s="30"/>
    </row>
    <row r="4" spans="1:25" s="30" customFormat="1" ht="14.4" x14ac:dyDescent="0.3"/>
    <row r="5" spans="1:25" ht="14.4" x14ac:dyDescent="0.3">
      <c r="B5" s="30"/>
      <c r="C5" s="30"/>
      <c r="D5" s="102" t="s">
        <v>59</v>
      </c>
      <c r="E5" s="30"/>
      <c r="F5" s="32"/>
      <c r="G5" s="30"/>
      <c r="H5" s="30"/>
      <c r="I5" s="30"/>
      <c r="J5" s="102" t="s">
        <v>59</v>
      </c>
      <c r="K5" s="38"/>
      <c r="L5" s="32" t="s">
        <v>42</v>
      </c>
      <c r="M5" s="32"/>
      <c r="N5" s="32"/>
      <c r="O5" s="32"/>
      <c r="P5" s="32"/>
      <c r="Q5" s="32"/>
      <c r="R5" s="33">
        <f>SUM(R7:R1652)</f>
        <v>0</v>
      </c>
      <c r="S5" s="30"/>
      <c r="T5" s="30"/>
      <c r="U5" s="30"/>
      <c r="V5" s="30"/>
      <c r="W5" s="30"/>
      <c r="X5" s="30"/>
      <c r="Y5" s="30"/>
    </row>
    <row r="6" spans="1:25" ht="14.4" x14ac:dyDescent="0.3">
      <c r="A6" s="157" t="s">
        <v>44</v>
      </c>
      <c r="B6" s="158" t="s">
        <v>45</v>
      </c>
      <c r="C6" s="158" t="s">
        <v>80</v>
      </c>
      <c r="D6" s="158" t="s">
        <v>46</v>
      </c>
      <c r="E6" s="159" t="s">
        <v>17</v>
      </c>
      <c r="F6" s="159" t="s">
        <v>18</v>
      </c>
      <c r="G6" s="159" t="s">
        <v>19</v>
      </c>
      <c r="H6" s="159" t="s">
        <v>28</v>
      </c>
      <c r="I6" s="160" t="s">
        <v>29</v>
      </c>
      <c r="J6" s="159" t="s">
        <v>81</v>
      </c>
      <c r="K6" s="159" t="s">
        <v>82</v>
      </c>
      <c r="L6" s="159" t="s">
        <v>73</v>
      </c>
      <c r="M6" s="159" t="s">
        <v>83</v>
      </c>
      <c r="N6" s="159" t="s">
        <v>74</v>
      </c>
      <c r="O6" s="159" t="s">
        <v>84</v>
      </c>
      <c r="P6" s="159" t="s">
        <v>75</v>
      </c>
      <c r="Q6" s="159" t="s">
        <v>85</v>
      </c>
      <c r="R6" s="161" t="s">
        <v>47</v>
      </c>
      <c r="S6" s="30"/>
      <c r="T6" s="30"/>
      <c r="U6" s="30"/>
      <c r="V6" s="30"/>
      <c r="W6" s="30"/>
      <c r="X6" s="30"/>
      <c r="Y6" s="30"/>
    </row>
    <row r="7" spans="1:25" ht="16.8" x14ac:dyDescent="0.4">
      <c r="A7" s="138"/>
      <c r="D7" s="121"/>
      <c r="E7" s="150"/>
      <c r="L7" s="146"/>
      <c r="M7" s="146"/>
      <c r="N7" s="146"/>
      <c r="O7" s="146"/>
      <c r="P7" s="146"/>
      <c r="Q7" s="146"/>
      <c r="R7" s="8">
        <f>IF(OR(K7="Régional"),36,IF(OR(K7="Provincial",K7="Inter-régional"),54,IF(OR(K7="National",K7="Brevet"),0,0)))</f>
        <v>0</v>
      </c>
    </row>
    <row r="8" spans="1:25" ht="16.8" x14ac:dyDescent="0.4">
      <c r="A8" s="138"/>
      <c r="B8" s="146"/>
      <c r="D8" s="148"/>
      <c r="E8" s="146"/>
      <c r="I8" s="82"/>
      <c r="L8" s="146"/>
      <c r="M8" s="146"/>
      <c r="N8" s="146"/>
      <c r="O8" s="146"/>
      <c r="P8" s="146"/>
      <c r="Q8" s="146"/>
      <c r="R8" s="8">
        <f t="shared" ref="R8:R50" si="0">IF(OR(K8="Régional"),36,IF(OR(K8="Provincial",K8="Inter-régional"),54,IF(OR(K8="National",K8="Brevet"),0,0)))</f>
        <v>0</v>
      </c>
    </row>
    <row r="9" spans="1:25" ht="16.8" x14ac:dyDescent="0.4">
      <c r="A9" s="138"/>
      <c r="B9" s="146"/>
      <c r="D9" s="148"/>
      <c r="E9" s="149"/>
      <c r="I9" s="82"/>
      <c r="L9" s="146"/>
      <c r="M9" s="146"/>
      <c r="N9" s="146"/>
      <c r="O9" s="146"/>
      <c r="P9" s="146"/>
      <c r="Q9" s="146"/>
      <c r="R9" s="8">
        <f t="shared" si="0"/>
        <v>0</v>
      </c>
    </row>
    <row r="10" spans="1:25" ht="16.8" x14ac:dyDescent="0.4">
      <c r="A10" s="138"/>
      <c r="B10" s="146"/>
      <c r="D10" s="148"/>
      <c r="E10" s="146"/>
      <c r="H10" s="146"/>
      <c r="I10" s="82"/>
      <c r="L10" s="146"/>
      <c r="M10" s="146"/>
      <c r="N10" s="146"/>
      <c r="O10" s="146"/>
      <c r="P10" s="146"/>
      <c r="Q10" s="146"/>
      <c r="R10" s="8">
        <f t="shared" si="0"/>
        <v>0</v>
      </c>
    </row>
    <row r="11" spans="1:25" ht="16.8" x14ac:dyDescent="0.4">
      <c r="A11" s="138"/>
      <c r="B11" s="146"/>
      <c r="D11" s="121"/>
      <c r="G11" s="82"/>
      <c r="H11" s="82"/>
      <c r="I11" s="82"/>
      <c r="L11" s="146"/>
      <c r="M11" s="146"/>
      <c r="N11" s="146"/>
      <c r="O11" s="146"/>
      <c r="P11" s="146"/>
      <c r="Q11" s="146"/>
      <c r="R11" s="8">
        <f t="shared" si="0"/>
        <v>0</v>
      </c>
    </row>
    <row r="12" spans="1:25" ht="16.8" x14ac:dyDescent="0.4">
      <c r="A12" s="138"/>
      <c r="B12" s="146"/>
      <c r="D12" s="148"/>
      <c r="E12" s="146"/>
      <c r="G12" s="82"/>
      <c r="H12" s="82"/>
      <c r="I12" s="82"/>
      <c r="L12" s="146"/>
      <c r="M12" s="146"/>
      <c r="N12" s="146"/>
      <c r="O12" s="146"/>
      <c r="P12" s="146"/>
      <c r="Q12" s="146"/>
      <c r="R12" s="8">
        <f t="shared" si="0"/>
        <v>0</v>
      </c>
    </row>
    <row r="13" spans="1:25" ht="16.8" x14ac:dyDescent="0.4">
      <c r="A13" s="138"/>
      <c r="B13" s="146"/>
      <c r="D13" s="148"/>
      <c r="E13" s="146"/>
      <c r="G13" s="82"/>
      <c r="H13" s="82"/>
      <c r="I13" s="82"/>
      <c r="L13" s="146"/>
      <c r="M13" s="146"/>
      <c r="N13" s="146"/>
      <c r="O13" s="146"/>
      <c r="P13" s="146"/>
      <c r="Q13" s="146"/>
      <c r="R13" s="8">
        <f t="shared" si="0"/>
        <v>0</v>
      </c>
    </row>
    <row r="14" spans="1:25" ht="16.8" x14ac:dyDescent="0.4">
      <c r="A14" s="138"/>
      <c r="B14" s="146"/>
      <c r="D14" s="148"/>
      <c r="E14" s="146"/>
      <c r="G14" s="82"/>
      <c r="H14" s="82"/>
      <c r="I14" s="82"/>
      <c r="L14" s="146"/>
      <c r="M14" s="146"/>
      <c r="N14" s="146"/>
      <c r="O14" s="146"/>
      <c r="P14" s="146"/>
      <c r="Q14" s="146"/>
      <c r="R14" s="8">
        <f t="shared" si="0"/>
        <v>0</v>
      </c>
    </row>
    <row r="15" spans="1:25" ht="16.8" x14ac:dyDescent="0.4">
      <c r="A15" s="138"/>
      <c r="B15" s="139"/>
      <c r="D15" s="141"/>
      <c r="E15" s="174"/>
      <c r="G15" s="82"/>
      <c r="H15" s="82"/>
      <c r="I15" s="82"/>
      <c r="L15" s="146"/>
      <c r="M15" s="146"/>
      <c r="N15" s="146"/>
      <c r="O15" s="146"/>
      <c r="P15" s="146"/>
      <c r="Q15" s="146"/>
      <c r="R15" s="8">
        <f t="shared" si="0"/>
        <v>0</v>
      </c>
    </row>
    <row r="16" spans="1:25" ht="16.8" x14ac:dyDescent="0.4">
      <c r="A16" s="138"/>
      <c r="B16" s="139"/>
      <c r="D16" s="140"/>
      <c r="E16" s="174"/>
      <c r="G16" s="82"/>
      <c r="H16" s="82"/>
      <c r="I16" s="82"/>
      <c r="L16" s="146"/>
      <c r="M16" s="146"/>
      <c r="N16" s="146"/>
      <c r="O16" s="146"/>
      <c r="P16" s="146"/>
      <c r="Q16" s="146"/>
      <c r="R16" s="8">
        <f t="shared" si="0"/>
        <v>0</v>
      </c>
    </row>
    <row r="17" spans="1:18" ht="16.8" x14ac:dyDescent="0.4">
      <c r="A17" s="138"/>
      <c r="B17" s="139"/>
      <c r="D17" s="141"/>
      <c r="E17" s="174"/>
      <c r="G17" s="82"/>
      <c r="H17" s="82"/>
      <c r="I17" s="82"/>
      <c r="L17" s="146"/>
      <c r="M17" s="146"/>
      <c r="N17" s="146"/>
      <c r="O17" s="146"/>
      <c r="P17" s="146"/>
      <c r="Q17" s="146"/>
      <c r="R17" s="8">
        <f t="shared" si="0"/>
        <v>0</v>
      </c>
    </row>
    <row r="18" spans="1:18" ht="16.8" x14ac:dyDescent="0.4">
      <c r="A18" s="138"/>
      <c r="B18" s="139"/>
      <c r="D18" s="141"/>
      <c r="E18" s="174"/>
      <c r="G18" s="82"/>
      <c r="H18" s="82"/>
      <c r="I18" s="82"/>
      <c r="L18" s="146"/>
      <c r="M18" s="146"/>
      <c r="N18" s="146"/>
      <c r="O18" s="146"/>
      <c r="P18" s="146"/>
      <c r="Q18" s="146"/>
      <c r="R18" s="8">
        <f t="shared" si="0"/>
        <v>0</v>
      </c>
    </row>
    <row r="19" spans="1:18" ht="16.8" x14ac:dyDescent="0.4">
      <c r="A19" s="138"/>
      <c r="B19" s="139"/>
      <c r="D19" s="140"/>
      <c r="E19" s="174"/>
      <c r="G19" s="82"/>
      <c r="H19" s="82"/>
      <c r="I19" s="82"/>
      <c r="L19" s="146"/>
      <c r="M19" s="146"/>
      <c r="N19" s="146"/>
      <c r="O19" s="146"/>
      <c r="P19" s="146"/>
      <c r="Q19" s="146"/>
      <c r="R19" s="8">
        <f t="shared" si="0"/>
        <v>0</v>
      </c>
    </row>
    <row r="20" spans="1:18" ht="16.8" x14ac:dyDescent="0.4">
      <c r="A20" s="138"/>
      <c r="B20" s="139"/>
      <c r="D20" s="140"/>
      <c r="E20" s="174"/>
      <c r="G20" s="82"/>
      <c r="H20" s="82"/>
      <c r="I20" s="82"/>
      <c r="L20" s="146"/>
      <c r="M20" s="146"/>
      <c r="N20" s="146"/>
      <c r="O20" s="146"/>
      <c r="P20" s="146"/>
      <c r="Q20" s="146"/>
      <c r="R20" s="8">
        <f t="shared" si="0"/>
        <v>0</v>
      </c>
    </row>
    <row r="21" spans="1:18" ht="16.8" x14ac:dyDescent="0.4">
      <c r="A21" s="138"/>
      <c r="B21" s="139"/>
      <c r="D21" s="140"/>
      <c r="E21" s="174"/>
      <c r="G21" s="82"/>
      <c r="H21" s="82"/>
      <c r="I21" s="82"/>
      <c r="L21" s="146"/>
      <c r="M21" s="146"/>
      <c r="N21" s="146"/>
      <c r="O21" s="146"/>
      <c r="P21" s="146"/>
      <c r="Q21" s="146"/>
      <c r="R21" s="8">
        <f t="shared" si="0"/>
        <v>0</v>
      </c>
    </row>
    <row r="22" spans="1:18" ht="16.8" x14ac:dyDescent="0.4">
      <c r="A22" s="138"/>
      <c r="B22" s="139"/>
      <c r="D22" s="140"/>
      <c r="E22" s="174"/>
      <c r="G22" s="82"/>
      <c r="H22" s="82"/>
      <c r="I22" s="82"/>
      <c r="L22" s="146"/>
      <c r="M22" s="146"/>
      <c r="N22" s="146"/>
      <c r="O22" s="146"/>
      <c r="P22" s="146"/>
      <c r="Q22" s="146"/>
      <c r="R22" s="8">
        <f t="shared" si="0"/>
        <v>0</v>
      </c>
    </row>
    <row r="23" spans="1:18" ht="16.8" x14ac:dyDescent="0.4">
      <c r="A23" s="138"/>
      <c r="B23" s="139"/>
      <c r="D23" s="140"/>
      <c r="E23" s="174"/>
      <c r="G23" s="82"/>
      <c r="H23" s="82"/>
      <c r="I23" s="82"/>
      <c r="L23" s="146"/>
      <c r="M23" s="146"/>
      <c r="N23" s="146"/>
      <c r="O23" s="146"/>
      <c r="P23" s="146"/>
      <c r="Q23" s="146"/>
      <c r="R23" s="8">
        <f t="shared" si="0"/>
        <v>0</v>
      </c>
    </row>
    <row r="24" spans="1:18" ht="16.8" x14ac:dyDescent="0.4">
      <c r="A24" s="138"/>
      <c r="B24" s="139"/>
      <c r="D24" s="140"/>
      <c r="E24" s="174"/>
      <c r="G24" s="82"/>
      <c r="H24" s="82"/>
      <c r="I24" s="82"/>
      <c r="L24" s="146"/>
      <c r="M24" s="146"/>
      <c r="N24" s="146"/>
      <c r="O24" s="146"/>
      <c r="P24" s="146"/>
      <c r="Q24" s="146"/>
      <c r="R24" s="8">
        <f t="shared" si="0"/>
        <v>0</v>
      </c>
    </row>
    <row r="25" spans="1:18" ht="16.8" x14ac:dyDescent="0.4">
      <c r="A25" s="138"/>
      <c r="B25" s="139"/>
      <c r="D25" s="140"/>
      <c r="E25" s="174"/>
      <c r="G25" s="82"/>
      <c r="H25" s="82"/>
      <c r="I25" s="82"/>
      <c r="L25" s="146"/>
      <c r="M25" s="146"/>
      <c r="N25" s="146"/>
      <c r="O25" s="146"/>
      <c r="P25" s="146"/>
      <c r="Q25" s="146"/>
      <c r="R25" s="8">
        <f t="shared" si="0"/>
        <v>0</v>
      </c>
    </row>
    <row r="26" spans="1:18" ht="16.8" x14ac:dyDescent="0.4">
      <c r="A26" s="138"/>
      <c r="B26" s="139"/>
      <c r="D26" s="140"/>
      <c r="E26" s="174"/>
      <c r="G26" s="82"/>
      <c r="H26" s="82"/>
      <c r="I26" s="82"/>
      <c r="L26" s="146"/>
      <c r="M26" s="146"/>
      <c r="N26" s="146"/>
      <c r="O26" s="146"/>
      <c r="P26" s="146"/>
      <c r="Q26" s="146"/>
      <c r="R26" s="8">
        <f t="shared" si="0"/>
        <v>0</v>
      </c>
    </row>
    <row r="27" spans="1:18" ht="16.8" x14ac:dyDescent="0.4">
      <c r="A27" s="138"/>
      <c r="B27" s="139"/>
      <c r="D27" s="140"/>
      <c r="E27" s="174"/>
      <c r="G27" s="82"/>
      <c r="H27" s="82"/>
      <c r="I27" s="82"/>
      <c r="L27" s="146"/>
      <c r="M27" s="146"/>
      <c r="N27" s="146"/>
      <c r="O27" s="146"/>
      <c r="P27" s="146"/>
      <c r="Q27" s="146"/>
      <c r="R27" s="8">
        <f t="shared" si="0"/>
        <v>0</v>
      </c>
    </row>
    <row r="28" spans="1:18" ht="16.8" x14ac:dyDescent="0.4">
      <c r="A28" s="138"/>
      <c r="B28" s="139"/>
      <c r="D28" s="140"/>
      <c r="E28" s="174"/>
      <c r="G28" s="82"/>
      <c r="H28" s="82"/>
      <c r="I28" s="82"/>
      <c r="L28" s="146"/>
      <c r="M28" s="146"/>
      <c r="N28" s="146"/>
      <c r="O28" s="146"/>
      <c r="P28" s="146"/>
      <c r="Q28" s="146"/>
      <c r="R28" s="8">
        <f t="shared" si="0"/>
        <v>0</v>
      </c>
    </row>
    <row r="29" spans="1:18" ht="16.8" x14ac:dyDescent="0.4">
      <c r="A29" s="138"/>
      <c r="B29" s="139"/>
      <c r="D29" s="140"/>
      <c r="E29" s="174"/>
      <c r="G29" s="82"/>
      <c r="H29" s="82"/>
      <c r="I29" s="82"/>
      <c r="L29" s="146"/>
      <c r="M29" s="146"/>
      <c r="N29" s="146"/>
      <c r="O29" s="146"/>
      <c r="P29" s="146"/>
      <c r="Q29" s="146"/>
      <c r="R29" s="8">
        <f t="shared" si="0"/>
        <v>0</v>
      </c>
    </row>
    <row r="30" spans="1:18" ht="16.8" x14ac:dyDescent="0.4">
      <c r="A30" s="138"/>
      <c r="B30" s="139"/>
      <c r="D30" s="140"/>
      <c r="E30" s="174"/>
      <c r="G30" s="82"/>
      <c r="H30" s="82"/>
      <c r="I30" s="82"/>
      <c r="L30" s="146"/>
      <c r="M30" s="146"/>
      <c r="N30" s="146"/>
      <c r="O30" s="146"/>
      <c r="P30" s="146"/>
      <c r="Q30" s="146"/>
      <c r="R30" s="8">
        <f t="shared" si="0"/>
        <v>0</v>
      </c>
    </row>
    <row r="31" spans="1:18" ht="16.8" x14ac:dyDescent="0.4">
      <c r="A31" s="138"/>
      <c r="B31" s="139"/>
      <c r="D31" s="140"/>
      <c r="E31" s="174"/>
      <c r="G31" s="82"/>
      <c r="H31" s="82"/>
      <c r="I31" s="82"/>
      <c r="L31" s="146"/>
      <c r="M31" s="146"/>
      <c r="N31" s="146"/>
      <c r="O31" s="146"/>
      <c r="P31" s="146"/>
      <c r="Q31" s="146"/>
      <c r="R31" s="8">
        <f t="shared" si="0"/>
        <v>0</v>
      </c>
    </row>
    <row r="32" spans="1:18" ht="16.8" x14ac:dyDescent="0.4">
      <c r="A32" s="138"/>
      <c r="B32" s="139"/>
      <c r="D32" s="140"/>
      <c r="E32" s="174"/>
      <c r="G32" s="82"/>
      <c r="H32" s="82"/>
      <c r="I32" s="82"/>
      <c r="L32" s="146"/>
      <c r="M32" s="146"/>
      <c r="N32" s="146"/>
      <c r="O32" s="146"/>
      <c r="P32" s="146"/>
      <c r="Q32" s="146"/>
      <c r="R32" s="8">
        <f t="shared" si="0"/>
        <v>0</v>
      </c>
    </row>
    <row r="33" spans="1:18" ht="16.8" x14ac:dyDescent="0.4">
      <c r="A33" s="138"/>
      <c r="B33" s="139"/>
      <c r="D33" s="140"/>
      <c r="E33" s="174"/>
      <c r="G33" s="82"/>
      <c r="H33" s="82"/>
      <c r="I33" s="82"/>
      <c r="L33" s="146"/>
      <c r="M33" s="146"/>
      <c r="N33" s="146"/>
      <c r="O33" s="146"/>
      <c r="P33" s="146"/>
      <c r="Q33" s="146"/>
      <c r="R33" s="8">
        <f t="shared" si="0"/>
        <v>0</v>
      </c>
    </row>
    <row r="34" spans="1:18" ht="16.8" x14ac:dyDescent="0.4">
      <c r="A34" s="138"/>
      <c r="B34" s="139"/>
      <c r="D34" s="140"/>
      <c r="E34" s="174"/>
      <c r="G34" s="82"/>
      <c r="H34" s="82"/>
      <c r="I34" s="82"/>
      <c r="L34" s="146"/>
      <c r="M34" s="146"/>
      <c r="N34" s="146"/>
      <c r="O34" s="146"/>
      <c r="P34" s="146"/>
      <c r="Q34" s="146"/>
      <c r="R34" s="8">
        <f t="shared" si="0"/>
        <v>0</v>
      </c>
    </row>
    <row r="35" spans="1:18" ht="16.8" x14ac:dyDescent="0.4">
      <c r="A35" s="138"/>
      <c r="B35" s="139"/>
      <c r="D35" s="140"/>
      <c r="E35" s="174"/>
      <c r="G35" s="82"/>
      <c r="H35" s="82"/>
      <c r="I35" s="82"/>
      <c r="L35" s="146"/>
      <c r="M35" s="146"/>
      <c r="N35" s="146"/>
      <c r="O35" s="146"/>
      <c r="P35" s="146"/>
      <c r="Q35" s="146"/>
      <c r="R35" s="8">
        <f t="shared" si="0"/>
        <v>0</v>
      </c>
    </row>
    <row r="36" spans="1:18" ht="16.8" x14ac:dyDescent="0.4">
      <c r="A36" s="138"/>
      <c r="B36" s="139"/>
      <c r="D36" s="140"/>
      <c r="E36" s="174"/>
      <c r="G36" s="82"/>
      <c r="H36" s="82"/>
      <c r="I36" s="82"/>
      <c r="L36" s="146"/>
      <c r="M36" s="146"/>
      <c r="N36" s="146"/>
      <c r="O36" s="146"/>
      <c r="P36" s="146"/>
      <c r="Q36" s="146"/>
      <c r="R36" s="8">
        <f t="shared" si="0"/>
        <v>0</v>
      </c>
    </row>
    <row r="37" spans="1:18" ht="16.8" x14ac:dyDescent="0.4">
      <c r="A37" s="138"/>
      <c r="B37" s="139"/>
      <c r="D37" s="140"/>
      <c r="E37" s="174"/>
      <c r="G37" s="82"/>
      <c r="H37" s="82"/>
      <c r="I37" s="82"/>
      <c r="L37" s="146"/>
      <c r="M37" s="146"/>
      <c r="N37" s="146"/>
      <c r="O37" s="146"/>
      <c r="P37" s="146"/>
      <c r="Q37" s="146"/>
      <c r="R37" s="8">
        <f t="shared" si="0"/>
        <v>0</v>
      </c>
    </row>
    <row r="38" spans="1:18" ht="16.8" x14ac:dyDescent="0.4">
      <c r="A38" s="138"/>
      <c r="B38" s="139"/>
      <c r="D38" s="140"/>
      <c r="E38" s="174"/>
      <c r="G38" s="82"/>
      <c r="H38" s="82"/>
      <c r="I38" s="82"/>
      <c r="L38" s="146"/>
      <c r="M38" s="146"/>
      <c r="N38" s="146"/>
      <c r="O38" s="146"/>
      <c r="P38" s="146"/>
      <c r="Q38" s="146"/>
      <c r="R38" s="8">
        <f t="shared" si="0"/>
        <v>0</v>
      </c>
    </row>
    <row r="39" spans="1:18" ht="16.8" x14ac:dyDescent="0.4">
      <c r="A39" s="138"/>
      <c r="B39" s="139"/>
      <c r="D39" s="140"/>
      <c r="E39" s="174"/>
      <c r="G39" s="82"/>
      <c r="H39" s="82"/>
      <c r="I39" s="82"/>
      <c r="L39" s="146"/>
      <c r="M39" s="146"/>
      <c r="N39" s="146"/>
      <c r="O39" s="146"/>
      <c r="P39" s="146"/>
      <c r="Q39" s="146"/>
      <c r="R39" s="8">
        <f t="shared" si="0"/>
        <v>0</v>
      </c>
    </row>
    <row r="40" spans="1:18" ht="16.8" x14ac:dyDescent="0.4">
      <c r="A40" s="138"/>
      <c r="B40" s="139"/>
      <c r="D40" s="140"/>
      <c r="E40" s="174"/>
      <c r="G40" s="82"/>
      <c r="H40" s="82"/>
      <c r="I40" s="82"/>
      <c r="L40" s="146"/>
      <c r="M40" s="146"/>
      <c r="N40" s="146"/>
      <c r="O40" s="146"/>
      <c r="P40" s="146"/>
      <c r="Q40" s="146"/>
      <c r="R40" s="8">
        <f t="shared" si="0"/>
        <v>0</v>
      </c>
    </row>
    <row r="41" spans="1:18" ht="16.8" x14ac:dyDescent="0.4">
      <c r="A41" s="138"/>
      <c r="B41" s="139"/>
      <c r="D41" s="140"/>
      <c r="E41" s="174"/>
      <c r="G41" s="82"/>
      <c r="H41" s="82"/>
      <c r="I41" s="82"/>
      <c r="L41" s="146"/>
      <c r="M41" s="146"/>
      <c r="N41" s="146"/>
      <c r="O41" s="146"/>
      <c r="P41" s="146"/>
      <c r="Q41" s="146"/>
      <c r="R41" s="8">
        <f t="shared" si="0"/>
        <v>0</v>
      </c>
    </row>
    <row r="42" spans="1:18" ht="16.8" x14ac:dyDescent="0.4">
      <c r="A42" s="138"/>
      <c r="B42" s="139"/>
      <c r="D42" s="140"/>
      <c r="E42" s="174"/>
      <c r="G42" s="82"/>
      <c r="H42" s="82"/>
      <c r="I42" s="82"/>
      <c r="L42" s="146"/>
      <c r="M42" s="146"/>
      <c r="N42" s="146"/>
      <c r="O42" s="146"/>
      <c r="P42" s="146"/>
      <c r="Q42" s="146"/>
      <c r="R42" s="8">
        <f t="shared" si="0"/>
        <v>0</v>
      </c>
    </row>
    <row r="43" spans="1:18" ht="16.8" x14ac:dyDescent="0.4">
      <c r="A43" s="138"/>
      <c r="B43" s="139"/>
      <c r="D43" s="140"/>
      <c r="E43" s="174"/>
      <c r="G43" s="82"/>
      <c r="H43" s="82"/>
      <c r="I43" s="82"/>
      <c r="L43" s="146"/>
      <c r="M43" s="146"/>
      <c r="N43" s="146"/>
      <c r="O43" s="146"/>
      <c r="P43" s="146"/>
      <c r="Q43" s="146"/>
      <c r="R43" s="8">
        <f t="shared" si="0"/>
        <v>0</v>
      </c>
    </row>
    <row r="44" spans="1:18" ht="16.8" x14ac:dyDescent="0.4">
      <c r="A44" s="138"/>
      <c r="B44" s="139"/>
      <c r="D44" s="140"/>
      <c r="E44" s="174"/>
      <c r="G44" s="82"/>
      <c r="H44" s="82"/>
      <c r="I44" s="82"/>
      <c r="L44" s="146"/>
      <c r="M44" s="146"/>
      <c r="N44" s="146"/>
      <c r="O44" s="146"/>
      <c r="P44" s="146"/>
      <c r="Q44" s="146"/>
      <c r="R44" s="8">
        <f t="shared" si="0"/>
        <v>0</v>
      </c>
    </row>
    <row r="45" spans="1:18" ht="16.8" x14ac:dyDescent="0.4">
      <c r="A45" s="138"/>
      <c r="B45" s="139"/>
      <c r="D45" s="140"/>
      <c r="E45" s="174"/>
      <c r="G45" s="82"/>
      <c r="H45" s="82"/>
      <c r="I45" s="82"/>
      <c r="L45" s="146"/>
      <c r="M45" s="146"/>
      <c r="N45" s="146"/>
      <c r="O45" s="146"/>
      <c r="P45" s="146"/>
      <c r="Q45" s="146"/>
      <c r="R45" s="8">
        <f t="shared" si="0"/>
        <v>0</v>
      </c>
    </row>
    <row r="46" spans="1:18" ht="16.8" x14ac:dyDescent="0.4">
      <c r="A46" s="138"/>
      <c r="B46" s="139"/>
      <c r="D46" s="140"/>
      <c r="E46" s="174"/>
      <c r="G46" s="82"/>
      <c r="H46" s="82"/>
      <c r="I46" s="82"/>
      <c r="L46" s="146"/>
      <c r="M46" s="146"/>
      <c r="N46" s="146"/>
      <c r="O46" s="146"/>
      <c r="P46" s="146"/>
      <c r="Q46" s="146"/>
      <c r="R46" s="8">
        <f t="shared" si="0"/>
        <v>0</v>
      </c>
    </row>
    <row r="47" spans="1:18" ht="16.8" x14ac:dyDescent="0.4">
      <c r="A47" s="138"/>
      <c r="B47" s="139"/>
      <c r="D47" s="140"/>
      <c r="E47" s="174"/>
      <c r="G47" s="82"/>
      <c r="H47" s="82"/>
      <c r="I47" s="82"/>
      <c r="L47" s="146"/>
      <c r="M47" s="146"/>
      <c r="N47" s="146"/>
      <c r="O47" s="146"/>
      <c r="P47" s="146"/>
      <c r="Q47" s="146"/>
      <c r="R47" s="8">
        <f t="shared" si="0"/>
        <v>0</v>
      </c>
    </row>
    <row r="48" spans="1:18" ht="16.8" x14ac:dyDescent="0.4">
      <c r="A48" s="138"/>
      <c r="B48" s="139"/>
      <c r="D48" s="140"/>
      <c r="E48" s="174"/>
      <c r="G48" s="82"/>
      <c r="H48" s="82"/>
      <c r="I48" s="82"/>
      <c r="L48" s="146"/>
      <c r="M48" s="146"/>
      <c r="N48" s="146"/>
      <c r="O48" s="146"/>
      <c r="P48" s="146"/>
      <c r="Q48" s="146"/>
      <c r="R48" s="8">
        <f t="shared" si="0"/>
        <v>0</v>
      </c>
    </row>
    <row r="49" spans="1:18" ht="16.8" x14ac:dyDescent="0.4">
      <c r="A49" s="138"/>
      <c r="B49" s="139"/>
      <c r="D49" s="140"/>
      <c r="E49" s="174"/>
      <c r="G49" s="82"/>
      <c r="H49" s="82"/>
      <c r="I49" s="82"/>
      <c r="L49" s="146"/>
      <c r="M49" s="146"/>
      <c r="N49" s="146"/>
      <c r="O49" s="146"/>
      <c r="P49" s="146"/>
      <c r="Q49" s="146"/>
      <c r="R49" s="8">
        <f t="shared" si="0"/>
        <v>0</v>
      </c>
    </row>
    <row r="50" spans="1:18" ht="16.8" x14ac:dyDescent="0.4">
      <c r="A50" s="138"/>
      <c r="B50" s="139"/>
      <c r="D50" s="140"/>
      <c r="E50" s="174"/>
      <c r="G50" s="82"/>
      <c r="H50" s="82"/>
      <c r="I50" s="82"/>
      <c r="L50" s="146"/>
      <c r="M50" s="146"/>
      <c r="N50" s="146"/>
      <c r="O50" s="146"/>
      <c r="P50" s="146"/>
      <c r="Q50" s="146"/>
      <c r="R50" s="8">
        <f t="shared" si="0"/>
        <v>0</v>
      </c>
    </row>
    <row r="51" spans="1:18" ht="14.4" x14ac:dyDescent="0.3"/>
    <row r="52" spans="1:18" ht="14.4" x14ac:dyDescent="0.3"/>
    <row r="53" spans="1:18" ht="14.4" x14ac:dyDescent="0.3"/>
    <row r="54" spans="1:18" ht="14.4" x14ac:dyDescent="0.3"/>
    <row r="55" spans="1:18" ht="14.4" x14ac:dyDescent="0.3"/>
    <row r="56" spans="1:18" ht="14.4" x14ac:dyDescent="0.3"/>
    <row r="57" spans="1:18" ht="14.4" x14ac:dyDescent="0.3"/>
    <row r="58" spans="1:18" ht="14.4" x14ac:dyDescent="0.3"/>
    <row r="59" spans="1:18" ht="14.4" x14ac:dyDescent="0.3"/>
    <row r="60" spans="1:18" ht="14.4" x14ac:dyDescent="0.3"/>
    <row r="61" spans="1:18" ht="14.4" x14ac:dyDescent="0.3"/>
    <row r="62" spans="1:18" ht="14.4" x14ac:dyDescent="0.3"/>
    <row r="63" spans="1:18" ht="14.4" x14ac:dyDescent="0.3"/>
    <row r="64" spans="1:18"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spans="1:18" ht="14.4" x14ac:dyDescent="0.3"/>
    <row r="98" spans="1:18" ht="14.4" x14ac:dyDescent="0.3"/>
    <row r="99" spans="1:18" ht="14.4" x14ac:dyDescent="0.3"/>
    <row r="100" spans="1:18" ht="14.4" x14ac:dyDescent="0.3"/>
    <row r="101" spans="1:18" ht="14.4" x14ac:dyDescent="0.3"/>
    <row r="102" spans="1:18" ht="14.4" x14ac:dyDescent="0.3"/>
    <row r="103" spans="1:18" ht="14.4" x14ac:dyDescent="0.3"/>
    <row r="104" spans="1:18" ht="14.4" x14ac:dyDescent="0.3"/>
    <row r="105" spans="1:18" ht="14.4" x14ac:dyDescent="0.3">
      <c r="A105" s="125"/>
      <c r="D105" s="121"/>
      <c r="R105" s="8"/>
    </row>
    <row r="106" spans="1:18" ht="14.4" x14ac:dyDescent="0.3">
      <c r="A106" s="125"/>
      <c r="D106" s="121"/>
      <c r="R106" s="8"/>
    </row>
    <row r="107" spans="1:18" ht="14.4" x14ac:dyDescent="0.3">
      <c r="A107" s="125"/>
      <c r="D107" s="121"/>
      <c r="R107" s="8"/>
    </row>
    <row r="108" spans="1:18" ht="14.4" x14ac:dyDescent="0.3">
      <c r="A108" s="125"/>
      <c r="D108" s="121"/>
      <c r="R108" s="8"/>
    </row>
    <row r="109" spans="1:18" ht="14.4" x14ac:dyDescent="0.3">
      <c r="A109" s="125"/>
      <c r="D109" s="121"/>
      <c r="R109" s="8"/>
    </row>
    <row r="110" spans="1:18" ht="14.4" x14ac:dyDescent="0.3">
      <c r="A110" s="125"/>
      <c r="D110" s="121"/>
      <c r="R110" s="8"/>
    </row>
    <row r="111" spans="1:18" ht="14.4" x14ac:dyDescent="0.3">
      <c r="A111" s="125"/>
      <c r="D111" s="121"/>
      <c r="R111" s="8"/>
    </row>
    <row r="112" spans="1:18" ht="14.4" x14ac:dyDescent="0.3">
      <c r="A112" s="125"/>
      <c r="D112" s="121"/>
      <c r="R112" s="8"/>
    </row>
    <row r="113" spans="1:18" ht="14.4" x14ac:dyDescent="0.3">
      <c r="A113" s="125"/>
      <c r="D113" s="121"/>
      <c r="R113" s="8"/>
    </row>
    <row r="114" spans="1:18" ht="14.4" x14ac:dyDescent="0.3">
      <c r="A114" s="125"/>
      <c r="D114" s="121"/>
      <c r="R114" s="8"/>
    </row>
    <row r="115" spans="1:18" ht="14.4" x14ac:dyDescent="0.3">
      <c r="A115" s="125"/>
      <c r="D115" s="121"/>
      <c r="R115" s="8"/>
    </row>
    <row r="116" spans="1:18" ht="14.4" x14ac:dyDescent="0.3">
      <c r="A116" s="125"/>
      <c r="D116" s="121"/>
      <c r="R116" s="8"/>
    </row>
    <row r="117" spans="1:18" ht="14.4" x14ac:dyDescent="0.3">
      <c r="A117" s="125"/>
      <c r="D117" s="121"/>
      <c r="R117" s="8"/>
    </row>
    <row r="118" spans="1:18" ht="14.4" x14ac:dyDescent="0.3">
      <c r="A118" s="125"/>
      <c r="D118" s="121"/>
      <c r="R118" s="8"/>
    </row>
    <row r="119" spans="1:18" ht="14.4" x14ac:dyDescent="0.3">
      <c r="A119" s="125"/>
      <c r="D119" s="121"/>
      <c r="R119" s="8"/>
    </row>
    <row r="120" spans="1:18" ht="14.4" x14ac:dyDescent="0.3">
      <c r="A120" s="125"/>
      <c r="D120" s="121"/>
      <c r="R120" s="8"/>
    </row>
    <row r="121" spans="1:18" ht="14.4" x14ac:dyDescent="0.3">
      <c r="A121" s="125"/>
      <c r="D121" s="121"/>
      <c r="R121" s="8"/>
    </row>
    <row r="122" spans="1:18" ht="14.4" x14ac:dyDescent="0.3">
      <c r="A122" s="125"/>
      <c r="D122" s="121"/>
      <c r="R122" s="8"/>
    </row>
    <row r="123" spans="1:18" ht="14.4" x14ac:dyDescent="0.3">
      <c r="A123" s="125"/>
      <c r="D123" s="121"/>
      <c r="R123" s="8"/>
    </row>
    <row r="124" spans="1:18" ht="14.4" x14ac:dyDescent="0.3">
      <c r="A124" s="125"/>
      <c r="D124" s="121"/>
      <c r="R124" s="8"/>
    </row>
    <row r="125" spans="1:18" ht="14.4" x14ac:dyDescent="0.3">
      <c r="A125" s="125"/>
      <c r="D125" s="121"/>
      <c r="R125" s="8"/>
    </row>
    <row r="126" spans="1:18" ht="14.4" x14ac:dyDescent="0.3">
      <c r="A126" s="125"/>
      <c r="D126" s="121"/>
      <c r="R126" s="8"/>
    </row>
    <row r="127" spans="1:18" ht="14.4" x14ac:dyDescent="0.3">
      <c r="A127" s="125"/>
      <c r="D127" s="121"/>
      <c r="R127" s="8"/>
    </row>
    <row r="128" spans="1:18" ht="14.4" x14ac:dyDescent="0.3">
      <c r="A128" s="125"/>
      <c r="D128" s="121"/>
      <c r="R128" s="8"/>
    </row>
    <row r="129" spans="1:18" ht="14.4" x14ac:dyDescent="0.3">
      <c r="A129" s="125"/>
      <c r="D129" s="121"/>
      <c r="R129" s="8"/>
    </row>
    <row r="130" spans="1:18" ht="14.4" x14ac:dyDescent="0.3">
      <c r="A130" s="125"/>
      <c r="D130" s="121"/>
      <c r="R130" s="8"/>
    </row>
    <row r="131" spans="1:18" ht="14.4" x14ac:dyDescent="0.3">
      <c r="A131" s="125"/>
      <c r="D131" s="121"/>
      <c r="R131" s="8"/>
    </row>
    <row r="132" spans="1:18" ht="14.4" x14ac:dyDescent="0.3">
      <c r="A132" s="125"/>
      <c r="B132" s="82"/>
      <c r="C132" s="82"/>
      <c r="D132" s="74"/>
      <c r="E132" s="85"/>
      <c r="F132" s="82"/>
      <c r="R132" s="8"/>
    </row>
    <row r="133" spans="1:18" ht="15.6" x14ac:dyDescent="0.3">
      <c r="A133" s="125"/>
      <c r="B133" s="82"/>
      <c r="C133" s="82"/>
      <c r="D133" s="74"/>
      <c r="E133" s="126"/>
      <c r="F133" s="82"/>
      <c r="R133" s="8"/>
    </row>
    <row r="134" spans="1:18" ht="14.4" x14ac:dyDescent="0.3">
      <c r="A134" s="125"/>
      <c r="B134" s="82"/>
      <c r="C134" s="82"/>
      <c r="D134" s="74"/>
      <c r="E134" s="85"/>
      <c r="F134" s="82"/>
      <c r="R134" s="8"/>
    </row>
    <row r="135" spans="1:18" ht="14.4" x14ac:dyDescent="0.3">
      <c r="A135" s="125"/>
      <c r="D135" s="121"/>
      <c r="R135" s="8"/>
    </row>
    <row r="136" spans="1:18" ht="14.4" x14ac:dyDescent="0.3">
      <c r="A136" s="125"/>
      <c r="D136" s="121"/>
      <c r="R136" s="8"/>
    </row>
    <row r="137" spans="1:18" ht="14.4" x14ac:dyDescent="0.3">
      <c r="A137" s="125"/>
      <c r="D137" s="121"/>
      <c r="R137" s="8"/>
    </row>
    <row r="138" spans="1:18" ht="14.4" x14ac:dyDescent="0.3">
      <c r="A138" s="125"/>
      <c r="D138" s="121"/>
      <c r="R138" s="8"/>
    </row>
    <row r="139" spans="1:18" ht="14.4" x14ac:dyDescent="0.3">
      <c r="A139" s="125"/>
      <c r="D139" s="121"/>
      <c r="R139" s="8"/>
    </row>
    <row r="140" spans="1:18" ht="14.4" x14ac:dyDescent="0.3">
      <c r="A140" s="125"/>
      <c r="D140" s="121"/>
      <c r="R140" s="8"/>
    </row>
    <row r="141" spans="1:18" ht="14.4" x14ac:dyDescent="0.3">
      <c r="A141" s="125"/>
      <c r="D141" s="121"/>
      <c r="R141" s="8"/>
    </row>
    <row r="142" spans="1:18" ht="14.4" x14ac:dyDescent="0.3">
      <c r="A142" s="125"/>
      <c r="D142" s="121"/>
      <c r="R142" s="8"/>
    </row>
    <row r="143" spans="1:18" ht="14.4" x14ac:dyDescent="0.3">
      <c r="A143" s="125"/>
      <c r="D143" s="121"/>
      <c r="R143" s="8"/>
    </row>
    <row r="144" spans="1:18" ht="14.4" x14ac:dyDescent="0.3">
      <c r="A144" s="125"/>
      <c r="D144" s="121"/>
      <c r="R144" s="8"/>
    </row>
    <row r="145" spans="1:18" ht="14.4" x14ac:dyDescent="0.3">
      <c r="A145" s="125"/>
      <c r="D145" s="121"/>
      <c r="R145" s="8"/>
    </row>
    <row r="146" spans="1:18" ht="14.4" x14ac:dyDescent="0.3">
      <c r="A146" s="125"/>
      <c r="D146" s="121"/>
      <c r="R146" s="8"/>
    </row>
    <row r="147" spans="1:18" ht="14.4" x14ac:dyDescent="0.3">
      <c r="A147" s="125"/>
      <c r="D147" s="121"/>
      <c r="R147" s="8"/>
    </row>
    <row r="148" spans="1:18" ht="14.4" x14ac:dyDescent="0.3">
      <c r="A148" s="125"/>
      <c r="D148" s="121"/>
      <c r="R148" s="8"/>
    </row>
    <row r="149" spans="1:18" ht="14.4" x14ac:dyDescent="0.3">
      <c r="A149" s="125"/>
      <c r="D149" s="121"/>
      <c r="R149" s="8"/>
    </row>
  </sheetData>
  <mergeCells count="4">
    <mergeCell ref="A1:F1"/>
    <mergeCell ref="G1:K2"/>
    <mergeCell ref="A2:F2"/>
    <mergeCell ref="A3:F3"/>
  </mergeCells>
  <phoneticPr fontId="16" type="noConversion"/>
  <dataValidations count="10">
    <dataValidation type="list" allowBlank="1" showInputMessage="1" showErrorMessage="1" prompt="STATUT D'EMPLOI EN LIEN AVEC LE PROGRAMME SPORTIF" sqref="L105:Q149" xr:uid="{AEDEBCCD-24C1-4B9D-8F7F-966B8D19CDFB}">
      <formula1>_SPORTETUDES</formula1>
    </dataValidation>
    <dataValidation type="list" allowBlank="1" showInputMessage="1" showErrorMessage="1" prompt="PROGRAMME SPORTIF" sqref="K105:K149" xr:uid="{0341A95A-53EB-419D-9748-032407582475}">
      <formula1>_ENCADREMENTSPORTIF</formula1>
    </dataValidation>
    <dataValidation type="list" allowBlank="1" showInputMessage="1" showErrorMessage="1" sqref="G105:I149" xr:uid="{4FEE4027-E14E-470A-9D8D-D8EC7DC83E16}">
      <formula1>#REF!</formula1>
    </dataValidation>
    <dataValidation type="list" allowBlank="1" showInputMessage="1" showErrorMessage="1" sqref="G105:I149" xr:uid="{FFD87231-1F2C-4C7B-8F5B-F4E2D2A68A06}">
      <formula1>AllSport</formula1>
    </dataValidation>
    <dataValidation allowBlank="1" showInputMessage="1" showErrorMessage="1" prompt="LE NUMÉRO PNCE EST OBLIGATOIRE POUR CHAQUE ENTRAÎNEURS. TOUTEFOIS, PRENDRE NOTE QUE LES MONITEURS N'ONT PAS DE NUMÉRO PNCE" sqref="D5 J5 J144:J149" xr:uid="{FA2F5F16-31D1-427F-B1E7-C4A8BAAB4EF5}"/>
    <dataValidation type="list" allowBlank="1" showInputMessage="1" showErrorMessage="1" sqref="F105:F149 F7:F50" xr:uid="{014E38C5-1EF9-464A-8F5E-A7AEE5859EF0}">
      <formula1>_ENT</formula1>
    </dataValidation>
    <dataValidation type="list" allowBlank="1" showInputMessage="1" showErrorMessage="1" prompt="PROGRAMME SPORTIF" sqref="K7:K50" xr:uid="{86B535CB-EC4B-43EA-B6B2-B3E673E5599D}">
      <formula1>Officiels</formula1>
    </dataValidation>
    <dataValidation type="list" allowBlank="1" showInputMessage="1" showErrorMessage="1" prompt="STATUT D'EMPLOI EN LIEN AVEC LE PROGRAMME SPORTIF" sqref="L7:L50 N7:N50 P7:P50" xr:uid="{4B76B54E-8FB4-4E0E-B574-33E8DB9C2F82}">
      <formula1>AllSport</formula1>
    </dataValidation>
    <dataValidation type="list" allowBlank="1" showInputMessage="1" showErrorMessage="1" prompt="STATUT D'EMPLOI EN LIEN AVEC LE PROGRAMME SPORTIF" sqref="M7:M50 O7:O50 Q7:Q50" xr:uid="{343EFB3C-F429-4AC1-9D6F-26386C61EB77}">
      <formula1>NivOfficiels</formula1>
    </dataValidation>
    <dataValidation type="custom" showInputMessage="1" showErrorMessage="1" sqref="E7" xr:uid="{730B0EB9-5133-43B9-B1C8-1F12D677A253}">
      <formula1>NOT(ISBLANK(E7))</formula1>
    </dataValidation>
  </dataValidations>
  <hyperlinks>
    <hyperlink ref="A3:B3" r:id="rId1" display="**Retourner ce formulaire à mpbrissette@gymqc.ca**" xr:uid="{CD559C08-AFE5-4DE7-ABDA-CB09D17E96B9}"/>
    <hyperlink ref="A3:C3" r:id="rId2" display="**Retourner ce formulaire à cturp@gymqc.ca**" xr:uid="{A2408FC5-9ECD-4467-A084-8AA49FD20E3D}"/>
  </hyperlinks>
  <pageMargins left="0.7" right="0.7" top="0.75" bottom="0.75" header="0.3" footer="0.3"/>
  <pageSetup orientation="portrait"/>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36D0BCC-D42D-454A-9DFE-9A112559721B}">
          <x14:formula1>
            <xm:f>'.'!$C$2:$C$3</xm:f>
          </x14:formula1>
          <xm:sqref>C7:C50</xm:sqref>
        </x14:dataValidation>
        <x14:dataValidation type="list" allowBlank="1" showInputMessage="1" showErrorMessage="1" xr:uid="{1A06C09A-FFF7-49F8-AAFC-49B6A371D95C}">
          <x14:formula1>
            <xm:f>Feuil2!$A$1:$A$19</xm:f>
          </x14:formula1>
          <xm:sqref>J7:J143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B195"/>
  <sheetViews>
    <sheetView workbookViewId="0">
      <pane ySplit="5" topLeftCell="A6" activePane="bottomLeft" state="frozen"/>
      <selection activeCell="D18" sqref="D18"/>
      <selection pane="bottomLeft" activeCell="A2" sqref="A2:E2"/>
    </sheetView>
  </sheetViews>
  <sheetFormatPr defaultColWidth="9.109375" defaultRowHeight="14.4" x14ac:dyDescent="0.3"/>
  <cols>
    <col min="1" max="1" width="24.5546875" customWidth="1"/>
    <col min="2" max="2" width="21.44140625" bestFit="1" customWidth="1"/>
    <col min="3" max="3" width="21" customWidth="1"/>
    <col min="4" max="4" width="36.33203125" bestFit="1" customWidth="1"/>
    <col min="5" max="5" width="14.44140625" customWidth="1"/>
    <col min="6" max="54" width="9.109375" style="30"/>
  </cols>
  <sheetData>
    <row r="1" spans="1:9" ht="23.4" x14ac:dyDescent="0.3">
      <c r="A1" s="536" t="s">
        <v>86</v>
      </c>
      <c r="B1" s="536"/>
      <c r="C1" s="536"/>
      <c r="D1" s="536"/>
      <c r="E1" s="536"/>
      <c r="F1" s="36"/>
      <c r="G1" s="36"/>
    </row>
    <row r="2" spans="1:9" ht="23.4" x14ac:dyDescent="0.3">
      <c r="A2" s="538" t="s">
        <v>1</v>
      </c>
      <c r="B2" s="538"/>
      <c r="C2" s="538"/>
      <c r="D2" s="538"/>
      <c r="E2" s="538"/>
      <c r="F2" s="37"/>
      <c r="G2" s="37"/>
      <c r="H2" s="36"/>
      <c r="I2" s="36"/>
    </row>
    <row r="3" spans="1:9" ht="16.95" customHeight="1" x14ac:dyDescent="0.3">
      <c r="A3" s="539" t="s">
        <v>2</v>
      </c>
      <c r="B3" s="539"/>
      <c r="C3" s="539"/>
      <c r="D3" s="55"/>
      <c r="E3" s="30"/>
    </row>
    <row r="4" spans="1:9" s="30" customFormat="1" ht="15" customHeight="1" thickBot="1" x14ac:dyDescent="0.35"/>
    <row r="5" spans="1:9" ht="15" thickBot="1" x14ac:dyDescent="0.35">
      <c r="A5" s="86" t="s">
        <v>87</v>
      </c>
      <c r="B5" s="86" t="s">
        <v>44</v>
      </c>
      <c r="C5" s="86" t="s">
        <v>45</v>
      </c>
      <c r="D5" s="86" t="s">
        <v>29</v>
      </c>
      <c r="E5" s="87" t="s">
        <v>88</v>
      </c>
    </row>
    <row r="6" spans="1:9" x14ac:dyDescent="0.3">
      <c r="A6" s="13"/>
      <c r="B6" s="14"/>
      <c r="C6" s="14"/>
      <c r="D6" s="142"/>
      <c r="E6" s="83"/>
      <c r="H6" s="81"/>
    </row>
    <row r="7" spans="1:9" x14ac:dyDescent="0.3">
      <c r="A7" s="53"/>
      <c r="B7" s="54"/>
      <c r="C7" s="54"/>
      <c r="D7" s="54"/>
      <c r="E7" s="112"/>
    </row>
    <row r="8" spans="1:9" x14ac:dyDescent="0.3">
      <c r="A8" s="13"/>
      <c r="B8" s="14"/>
      <c r="C8" s="14"/>
      <c r="D8" s="142"/>
      <c r="E8" s="83"/>
    </row>
    <row r="9" spans="1:9" x14ac:dyDescent="0.3">
      <c r="A9" s="53"/>
      <c r="B9" s="54"/>
      <c r="C9" s="54"/>
      <c r="D9" s="53"/>
      <c r="E9" s="112"/>
    </row>
    <row r="10" spans="1:9" x14ac:dyDescent="0.3">
      <c r="A10" s="40"/>
      <c r="B10" s="22"/>
      <c r="C10" s="22"/>
      <c r="D10" s="40"/>
      <c r="E10" s="83"/>
    </row>
    <row r="11" spans="1:9" x14ac:dyDescent="0.3">
      <c r="A11" s="53"/>
      <c r="B11" s="54"/>
      <c r="C11" s="54"/>
      <c r="D11" s="53"/>
      <c r="E11" s="112"/>
    </row>
    <row r="12" spans="1:9" x14ac:dyDescent="0.3">
      <c r="A12" s="13"/>
      <c r="B12" s="14"/>
      <c r="C12" s="14"/>
      <c r="D12" s="13"/>
      <c r="E12" s="83"/>
    </row>
    <row r="13" spans="1:9" x14ac:dyDescent="0.3">
      <c r="A13" s="53"/>
      <c r="B13" s="54"/>
      <c r="C13" s="54"/>
      <c r="D13" s="53"/>
      <c r="E13" s="112"/>
    </row>
    <row r="14" spans="1:9" s="30" customFormat="1" x14ac:dyDescent="0.3"/>
    <row r="15" spans="1:9" s="30" customFormat="1" x14ac:dyDescent="0.3"/>
    <row r="16" spans="1:9" s="30" customFormat="1" x14ac:dyDescent="0.3"/>
    <row r="17" s="30" customFormat="1" x14ac:dyDescent="0.3"/>
    <row r="18" s="30" customFormat="1" x14ac:dyDescent="0.3"/>
    <row r="19" s="30" customFormat="1" x14ac:dyDescent="0.3"/>
    <row r="20" s="30" customFormat="1" x14ac:dyDescent="0.3"/>
    <row r="21" s="30" customFormat="1" x14ac:dyDescent="0.3"/>
    <row r="22" s="30" customFormat="1" x14ac:dyDescent="0.3"/>
    <row r="23" s="30" customFormat="1" x14ac:dyDescent="0.3"/>
    <row r="24" s="30" customFormat="1" x14ac:dyDescent="0.3"/>
    <row r="25" s="30" customFormat="1" x14ac:dyDescent="0.3"/>
    <row r="26" s="30" customFormat="1" x14ac:dyDescent="0.3"/>
    <row r="27" s="30" customFormat="1" x14ac:dyDescent="0.3"/>
    <row r="28" s="30" customFormat="1" x14ac:dyDescent="0.3"/>
    <row r="29" s="30" customFormat="1" x14ac:dyDescent="0.3"/>
    <row r="30" s="30" customFormat="1" x14ac:dyDescent="0.3"/>
    <row r="31" s="30" customFormat="1" x14ac:dyDescent="0.3"/>
    <row r="32" s="30" customFormat="1" x14ac:dyDescent="0.3"/>
    <row r="33" s="30" customFormat="1" x14ac:dyDescent="0.3"/>
    <row r="34" s="30" customFormat="1" x14ac:dyDescent="0.3"/>
    <row r="35" s="30" customFormat="1" x14ac:dyDescent="0.3"/>
    <row r="36" s="30" customFormat="1" x14ac:dyDescent="0.3"/>
    <row r="37" s="30" customFormat="1" x14ac:dyDescent="0.3"/>
    <row r="38" s="30" customFormat="1" x14ac:dyDescent="0.3"/>
    <row r="39" s="30" customFormat="1" x14ac:dyDescent="0.3"/>
    <row r="40" s="30" customFormat="1" x14ac:dyDescent="0.3"/>
    <row r="41" s="30" customFormat="1" x14ac:dyDescent="0.3"/>
    <row r="42" s="30" customFormat="1" x14ac:dyDescent="0.3"/>
    <row r="43" s="30" customFormat="1" x14ac:dyDescent="0.3"/>
    <row r="44" s="30" customFormat="1" x14ac:dyDescent="0.3"/>
    <row r="45" s="30" customFormat="1" x14ac:dyDescent="0.3"/>
    <row r="46" s="30" customFormat="1" x14ac:dyDescent="0.3"/>
    <row r="47" s="30" customFormat="1" x14ac:dyDescent="0.3"/>
    <row r="48" s="30" customFormat="1" x14ac:dyDescent="0.3"/>
    <row r="49" s="30" customFormat="1" x14ac:dyDescent="0.3"/>
    <row r="50" s="30" customFormat="1" x14ac:dyDescent="0.3"/>
    <row r="51" s="30" customFormat="1" x14ac:dyDescent="0.3"/>
    <row r="52" s="30" customFormat="1" x14ac:dyDescent="0.3"/>
    <row r="53" s="30" customFormat="1" x14ac:dyDescent="0.3"/>
    <row r="54" s="30" customFormat="1" x14ac:dyDescent="0.3"/>
    <row r="55" s="30" customFormat="1" x14ac:dyDescent="0.3"/>
    <row r="56" s="30" customFormat="1" x14ac:dyDescent="0.3"/>
    <row r="57" s="30" customFormat="1" x14ac:dyDescent="0.3"/>
    <row r="58" s="30" customFormat="1" x14ac:dyDescent="0.3"/>
    <row r="59" s="30" customFormat="1" x14ac:dyDescent="0.3"/>
    <row r="60" s="30" customFormat="1" x14ac:dyDescent="0.3"/>
    <row r="61" s="30" customFormat="1" x14ac:dyDescent="0.3"/>
    <row r="62" s="30" customFormat="1" x14ac:dyDescent="0.3"/>
    <row r="63" s="30" customFormat="1" x14ac:dyDescent="0.3"/>
    <row r="64" s="30" customFormat="1" x14ac:dyDescent="0.3"/>
    <row r="65" s="30" customFormat="1" x14ac:dyDescent="0.3"/>
    <row r="66" s="30" customFormat="1" x14ac:dyDescent="0.3"/>
    <row r="67" s="30" customFormat="1" x14ac:dyDescent="0.3"/>
    <row r="68" s="30" customFormat="1" x14ac:dyDescent="0.3"/>
    <row r="69" s="30" customFormat="1" x14ac:dyDescent="0.3"/>
    <row r="70" s="30" customFormat="1" x14ac:dyDescent="0.3"/>
    <row r="71" s="30" customFormat="1" x14ac:dyDescent="0.3"/>
    <row r="72" s="30" customFormat="1" x14ac:dyDescent="0.3"/>
    <row r="73" s="30" customFormat="1" x14ac:dyDescent="0.3"/>
    <row r="74" s="30" customFormat="1" x14ac:dyDescent="0.3"/>
    <row r="75" s="30" customFormat="1" x14ac:dyDescent="0.3"/>
    <row r="76" s="30" customFormat="1" x14ac:dyDescent="0.3"/>
    <row r="77" s="30" customFormat="1" x14ac:dyDescent="0.3"/>
    <row r="78" s="30" customFormat="1" x14ac:dyDescent="0.3"/>
    <row r="79" s="30" customFormat="1" x14ac:dyDescent="0.3"/>
    <row r="80" s="30" customFormat="1" x14ac:dyDescent="0.3"/>
    <row r="81" s="30" customFormat="1" x14ac:dyDescent="0.3"/>
    <row r="82" s="30" customFormat="1" x14ac:dyDescent="0.3"/>
    <row r="83" s="30" customFormat="1" x14ac:dyDescent="0.3"/>
    <row r="84" s="30" customFormat="1" x14ac:dyDescent="0.3"/>
    <row r="85" s="30" customFormat="1" x14ac:dyDescent="0.3"/>
    <row r="86" s="30" customFormat="1" x14ac:dyDescent="0.3"/>
    <row r="87" s="30" customFormat="1" x14ac:dyDescent="0.3"/>
    <row r="88" s="30" customFormat="1" x14ac:dyDescent="0.3"/>
    <row r="89" s="30" customFormat="1" x14ac:dyDescent="0.3"/>
    <row r="90" s="30" customFormat="1" x14ac:dyDescent="0.3"/>
    <row r="91" s="30" customFormat="1" x14ac:dyDescent="0.3"/>
    <row r="92" s="30" customFormat="1" x14ac:dyDescent="0.3"/>
    <row r="93" s="30" customFormat="1" x14ac:dyDescent="0.3"/>
    <row r="94" s="30" customFormat="1" x14ac:dyDescent="0.3"/>
    <row r="95" s="30" customFormat="1" x14ac:dyDescent="0.3"/>
    <row r="96" s="30" customFormat="1" x14ac:dyDescent="0.3"/>
    <row r="97" s="30" customFormat="1" x14ac:dyDescent="0.3"/>
    <row r="98" s="30" customFormat="1" x14ac:dyDescent="0.3"/>
    <row r="99" s="30" customFormat="1" x14ac:dyDescent="0.3"/>
    <row r="100" s="30" customFormat="1" x14ac:dyDescent="0.3"/>
    <row r="101" s="30" customFormat="1" x14ac:dyDescent="0.3"/>
    <row r="102" s="30" customFormat="1" x14ac:dyDescent="0.3"/>
    <row r="103" s="30" customFormat="1" x14ac:dyDescent="0.3"/>
    <row r="104" s="30" customFormat="1" x14ac:dyDescent="0.3"/>
    <row r="105" s="30" customFormat="1" x14ac:dyDescent="0.3"/>
    <row r="106" s="30" customFormat="1" x14ac:dyDescent="0.3"/>
    <row r="107" s="30" customFormat="1" x14ac:dyDescent="0.3"/>
    <row r="108" s="30" customFormat="1" x14ac:dyDescent="0.3"/>
    <row r="109" s="30" customFormat="1" x14ac:dyDescent="0.3"/>
    <row r="110" s="30" customFormat="1" x14ac:dyDescent="0.3"/>
    <row r="111" s="30" customFormat="1" x14ac:dyDescent="0.3"/>
    <row r="112" s="30" customFormat="1" x14ac:dyDescent="0.3"/>
    <row r="113" s="30" customFormat="1" x14ac:dyDescent="0.3"/>
    <row r="114" s="30" customFormat="1" x14ac:dyDescent="0.3"/>
    <row r="115" s="30" customFormat="1" x14ac:dyDescent="0.3"/>
    <row r="116" s="30" customFormat="1" x14ac:dyDescent="0.3"/>
    <row r="117" s="30" customFormat="1" x14ac:dyDescent="0.3"/>
    <row r="118" s="30" customFormat="1" x14ac:dyDescent="0.3"/>
    <row r="119" s="30" customFormat="1" x14ac:dyDescent="0.3"/>
    <row r="120" s="30" customFormat="1" x14ac:dyDescent="0.3"/>
    <row r="121" s="30" customFormat="1" x14ac:dyDescent="0.3"/>
    <row r="122" s="30" customFormat="1" x14ac:dyDescent="0.3"/>
    <row r="123" s="30" customFormat="1" x14ac:dyDescent="0.3"/>
    <row r="124" s="30" customFormat="1" x14ac:dyDescent="0.3"/>
    <row r="125" s="30" customFormat="1" x14ac:dyDescent="0.3"/>
    <row r="126" s="30" customFormat="1" x14ac:dyDescent="0.3"/>
    <row r="127" s="30" customFormat="1" x14ac:dyDescent="0.3"/>
    <row r="128" s="30" customFormat="1" x14ac:dyDescent="0.3"/>
    <row r="129" s="30" customFormat="1" x14ac:dyDescent="0.3"/>
    <row r="130" s="30" customFormat="1" x14ac:dyDescent="0.3"/>
    <row r="131" s="30" customFormat="1" x14ac:dyDescent="0.3"/>
    <row r="132" s="30" customFormat="1" x14ac:dyDescent="0.3"/>
    <row r="133" s="30" customFormat="1" x14ac:dyDescent="0.3"/>
    <row r="134" s="30" customFormat="1" x14ac:dyDescent="0.3"/>
    <row r="135" s="30" customFormat="1" x14ac:dyDescent="0.3"/>
    <row r="136" s="30" customFormat="1" x14ac:dyDescent="0.3"/>
    <row r="137" s="30" customFormat="1" x14ac:dyDescent="0.3"/>
    <row r="138" s="30" customFormat="1" x14ac:dyDescent="0.3"/>
    <row r="139" s="30" customFormat="1" x14ac:dyDescent="0.3"/>
    <row r="140" s="30" customFormat="1" x14ac:dyDescent="0.3"/>
    <row r="141" s="30" customFormat="1" x14ac:dyDescent="0.3"/>
    <row r="142" s="30" customFormat="1" x14ac:dyDescent="0.3"/>
    <row r="143" s="30" customFormat="1" x14ac:dyDescent="0.3"/>
    <row r="144" s="30" customFormat="1" x14ac:dyDescent="0.3"/>
    <row r="145" s="30" customFormat="1" x14ac:dyDescent="0.3"/>
    <row r="146" s="30" customFormat="1" x14ac:dyDescent="0.3"/>
    <row r="147" s="30" customFormat="1" x14ac:dyDescent="0.3"/>
    <row r="148" s="30" customFormat="1" x14ac:dyDescent="0.3"/>
    <row r="149" s="30" customFormat="1" x14ac:dyDescent="0.3"/>
    <row r="150" s="30" customFormat="1" x14ac:dyDescent="0.3"/>
    <row r="151" s="30" customFormat="1" x14ac:dyDescent="0.3"/>
    <row r="152" s="30" customFormat="1" x14ac:dyDescent="0.3"/>
    <row r="153" s="30" customFormat="1" x14ac:dyDescent="0.3"/>
    <row r="154" s="30" customFormat="1" x14ac:dyDescent="0.3"/>
    <row r="155" s="30" customFormat="1" x14ac:dyDescent="0.3"/>
    <row r="156" s="30" customFormat="1" x14ac:dyDescent="0.3"/>
    <row r="157" s="30" customFormat="1" x14ac:dyDescent="0.3"/>
    <row r="158" s="30" customFormat="1" x14ac:dyDescent="0.3"/>
    <row r="159" s="30" customFormat="1" x14ac:dyDescent="0.3"/>
    <row r="160" s="30" customFormat="1" x14ac:dyDescent="0.3"/>
    <row r="161" s="30" customFormat="1" x14ac:dyDescent="0.3"/>
    <row r="162" s="30" customFormat="1" x14ac:dyDescent="0.3"/>
    <row r="163" s="30" customFormat="1" x14ac:dyDescent="0.3"/>
    <row r="164" s="30" customFormat="1" x14ac:dyDescent="0.3"/>
    <row r="165" s="30" customFormat="1" x14ac:dyDescent="0.3"/>
    <row r="166" s="30" customFormat="1" x14ac:dyDescent="0.3"/>
    <row r="167" s="30" customFormat="1" x14ac:dyDescent="0.3"/>
    <row r="168" s="30" customFormat="1" x14ac:dyDescent="0.3"/>
    <row r="169" s="30" customFormat="1" x14ac:dyDescent="0.3"/>
    <row r="170" s="30" customFormat="1" x14ac:dyDescent="0.3"/>
    <row r="171" s="30" customFormat="1" x14ac:dyDescent="0.3"/>
    <row r="172" s="30" customFormat="1" x14ac:dyDescent="0.3"/>
    <row r="173" s="30" customFormat="1" x14ac:dyDescent="0.3"/>
    <row r="174" s="30" customFormat="1" x14ac:dyDescent="0.3"/>
    <row r="175" s="30" customFormat="1" x14ac:dyDescent="0.3"/>
    <row r="176" s="30" customFormat="1" x14ac:dyDescent="0.3"/>
    <row r="177" s="30" customFormat="1" x14ac:dyDescent="0.3"/>
    <row r="178" s="30" customFormat="1" x14ac:dyDescent="0.3"/>
    <row r="179" s="30" customFormat="1" x14ac:dyDescent="0.3"/>
    <row r="180" s="30" customFormat="1" x14ac:dyDescent="0.3"/>
    <row r="181" s="30" customFormat="1" x14ac:dyDescent="0.3"/>
    <row r="182" s="30" customFormat="1" x14ac:dyDescent="0.3"/>
    <row r="183" s="30" customFormat="1" x14ac:dyDescent="0.3"/>
    <row r="184" s="30" customFormat="1" x14ac:dyDescent="0.3"/>
    <row r="185" s="30" customFormat="1" x14ac:dyDescent="0.3"/>
    <row r="186" s="30" customFormat="1" x14ac:dyDescent="0.3"/>
    <row r="187" s="30" customFormat="1" x14ac:dyDescent="0.3"/>
    <row r="188" s="30" customFormat="1" x14ac:dyDescent="0.3"/>
    <row r="189" s="30" customFormat="1" x14ac:dyDescent="0.3"/>
    <row r="190" s="30" customFormat="1" x14ac:dyDescent="0.3"/>
    <row r="191" s="30" customFormat="1" x14ac:dyDescent="0.3"/>
    <row r="192" s="30" customFormat="1" x14ac:dyDescent="0.3"/>
    <row r="193" s="30" customFormat="1" x14ac:dyDescent="0.3"/>
    <row r="194" s="30" customFormat="1" x14ac:dyDescent="0.3"/>
    <row r="195" s="30" customFormat="1" x14ac:dyDescent="0.3"/>
  </sheetData>
  <mergeCells count="3">
    <mergeCell ref="A3:C3"/>
    <mergeCell ref="A2:E2"/>
    <mergeCell ref="A1:E1"/>
  </mergeCells>
  <dataValidations count="1">
    <dataValidation type="list" allowBlank="1" showInputMessage="1" showErrorMessage="1" sqref="A6:A13" xr:uid="{D6A6184B-A6E9-4614-9280-B4B8512AE5D5}">
      <formula1>_Posteà</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FA243E5-1A4E-4E4F-BFF0-1C3FA05E1C01}">
          <x14:formula1>
            <xm:f>'.'!$A$10:$A$11</xm:f>
          </x14:formula1>
          <xm:sqref>E14:E22</xm:sqref>
        </x14:dataValidation>
        <x14:dataValidation type="list" allowBlank="1" showInputMessage="1" showErrorMessage="1" xr:uid="{8CC7F568-3FF6-4C9D-A54C-C7141E3B3B21}">
          <x14:formula1>
            <xm:f>'.'!$A$7:$A$8</xm:f>
          </x14:formula1>
          <xm:sqref>E6:E13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95B0-9074-49F9-8CCB-8B418EA773F4}">
  <sheetPr codeName="Sheet4"/>
  <dimension ref="A1:F21"/>
  <sheetViews>
    <sheetView showGridLines="0" workbookViewId="0">
      <pane ySplit="13" topLeftCell="A14" activePane="bottomLeft" state="frozen"/>
      <selection activeCell="D18" sqref="D18"/>
      <selection pane="bottomLeft" activeCell="A2" sqref="A2:C2"/>
    </sheetView>
  </sheetViews>
  <sheetFormatPr defaultColWidth="11.44140625" defaultRowHeight="14.4" x14ac:dyDescent="0.3"/>
  <cols>
    <col min="1" max="1" width="31.6640625" bestFit="1" customWidth="1"/>
    <col min="2" max="2" width="32.88671875" customWidth="1"/>
    <col min="3" max="3" width="32.5546875" customWidth="1"/>
  </cols>
  <sheetData>
    <row r="1" spans="1:6" ht="23.4" x14ac:dyDescent="0.3">
      <c r="A1" s="536" t="s">
        <v>89</v>
      </c>
      <c r="B1" s="536"/>
      <c r="C1" s="536"/>
      <c r="D1" s="10"/>
      <c r="E1" s="10"/>
      <c r="F1" s="10"/>
    </row>
    <row r="2" spans="1:6" ht="18" x14ac:dyDescent="0.3">
      <c r="A2" s="538" t="s">
        <v>1</v>
      </c>
      <c r="B2" s="538"/>
      <c r="C2" s="538"/>
      <c r="D2" s="18"/>
      <c r="E2" s="18"/>
      <c r="F2" s="18"/>
    </row>
    <row r="3" spans="1:6" ht="15.6" x14ac:dyDescent="0.3">
      <c r="A3" s="539" t="s">
        <v>2</v>
      </c>
      <c r="B3" s="539"/>
      <c r="C3" s="49"/>
      <c r="D3" s="49"/>
    </row>
    <row r="4" spans="1:6" ht="15" customHeight="1" x14ac:dyDescent="0.3">
      <c r="A4" s="1"/>
      <c r="B4" s="1"/>
      <c r="C4" s="1"/>
      <c r="D4" s="5"/>
      <c r="E4" s="5"/>
    </row>
    <row r="5" spans="1:6" x14ac:dyDescent="0.3">
      <c r="A5" s="521" t="s">
        <v>90</v>
      </c>
      <c r="B5" s="521"/>
      <c r="C5" s="521"/>
      <c r="D5" s="5"/>
      <c r="E5" s="5"/>
    </row>
    <row r="6" spans="1:6" ht="6.9" customHeight="1" x14ac:dyDescent="0.3">
      <c r="B6" s="5"/>
      <c r="C6" s="5"/>
      <c r="D6" s="5"/>
      <c r="E6" s="5"/>
    </row>
    <row r="7" spans="1:6" ht="15" customHeight="1" x14ac:dyDescent="0.3">
      <c r="A7" s="558" t="s">
        <v>91</v>
      </c>
      <c r="B7" s="558"/>
      <c r="C7" s="558"/>
      <c r="D7" s="5"/>
      <c r="E7" s="5"/>
    </row>
    <row r="8" spans="1:6" x14ac:dyDescent="0.3">
      <c r="A8" s="558"/>
      <c r="B8" s="558"/>
      <c r="C8" s="558"/>
      <c r="D8" s="5"/>
      <c r="E8" s="5"/>
    </row>
    <row r="9" spans="1:6" ht="6.9" customHeight="1" x14ac:dyDescent="0.3">
      <c r="A9" s="68"/>
      <c r="B9" s="68"/>
      <c r="C9" s="68"/>
      <c r="D9" s="5"/>
      <c r="E9" s="5"/>
    </row>
    <row r="10" spans="1:6" ht="15" customHeight="1" x14ac:dyDescent="0.3">
      <c r="A10" s="559" t="s">
        <v>92</v>
      </c>
      <c r="B10" s="559"/>
      <c r="C10" s="559"/>
      <c r="D10" s="5"/>
      <c r="E10" s="5"/>
    </row>
    <row r="11" spans="1:6" x14ac:dyDescent="0.3">
      <c r="A11" s="559"/>
      <c r="B11" s="559"/>
      <c r="C11" s="559"/>
    </row>
    <row r="12" spans="1:6" ht="15" thickBot="1" x14ac:dyDescent="0.35">
      <c r="A12" s="69"/>
      <c r="B12" s="69"/>
      <c r="C12" s="69"/>
    </row>
    <row r="13" spans="1:6" ht="15" thickBot="1" x14ac:dyDescent="0.35">
      <c r="A13" s="92" t="s">
        <v>93</v>
      </c>
      <c r="B13" s="86" t="s">
        <v>29</v>
      </c>
      <c r="C13" s="87" t="s">
        <v>44</v>
      </c>
    </row>
    <row r="14" spans="1:6" x14ac:dyDescent="0.3">
      <c r="A14" s="13" t="s">
        <v>94</v>
      </c>
      <c r="B14" s="14"/>
      <c r="C14" s="14"/>
    </row>
    <row r="15" spans="1:6" x14ac:dyDescent="0.3">
      <c r="A15" s="53" t="s">
        <v>0</v>
      </c>
      <c r="B15" s="54"/>
      <c r="C15" s="54"/>
    </row>
    <row r="16" spans="1:6" x14ac:dyDescent="0.3">
      <c r="A16" s="13" t="s">
        <v>95</v>
      </c>
      <c r="B16" s="14"/>
      <c r="C16" s="14"/>
    </row>
    <row r="17" spans="1:3" x14ac:dyDescent="0.3">
      <c r="A17" s="53" t="s">
        <v>96</v>
      </c>
      <c r="B17" s="54"/>
      <c r="C17" s="54"/>
    </row>
    <row r="18" spans="1:3" x14ac:dyDescent="0.3">
      <c r="A18" s="13" t="s">
        <v>97</v>
      </c>
      <c r="B18" s="14"/>
      <c r="C18" s="14"/>
    </row>
    <row r="19" spans="1:3" x14ac:dyDescent="0.3">
      <c r="A19" s="5"/>
      <c r="B19" s="5"/>
      <c r="C19" s="5"/>
    </row>
    <row r="20" spans="1:3" x14ac:dyDescent="0.3">
      <c r="A20" s="5"/>
      <c r="B20" s="5"/>
      <c r="C20" s="5"/>
    </row>
    <row r="21" spans="1:3" x14ac:dyDescent="0.3">
      <c r="A21" s="5"/>
      <c r="B21" s="5"/>
      <c r="C21" s="5"/>
    </row>
  </sheetData>
  <mergeCells count="6">
    <mergeCell ref="A1:C1"/>
    <mergeCell ref="A2:C2"/>
    <mergeCell ref="A7:C8"/>
    <mergeCell ref="A5:C5"/>
    <mergeCell ref="A10:C11"/>
    <mergeCell ref="A3:B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9B0A942FD70548B0B1EB63EE58D294" ma:contentTypeVersion="20" ma:contentTypeDescription="Create a new document." ma:contentTypeScope="" ma:versionID="4dfa661304001f7777312f0fec163229">
  <xsd:schema xmlns:xsd="http://www.w3.org/2001/XMLSchema" xmlns:xs="http://www.w3.org/2001/XMLSchema" xmlns:p="http://schemas.microsoft.com/office/2006/metadata/properties" xmlns:ns1="http://schemas.microsoft.com/sharepoint/v3" xmlns:ns2="1d372718-20d4-441d-aa68-42c2d7d43183" xmlns:ns3="d517409b-b204-4765-8cf5-16a73f7da023" targetNamespace="http://schemas.microsoft.com/office/2006/metadata/properties" ma:root="true" ma:fieldsID="e32af104cfab15e9f096a6635356e5cc" ns1:_="" ns2:_="" ns3:_="">
    <xsd:import namespace="http://schemas.microsoft.com/sharepoint/v3"/>
    <xsd:import namespace="1d372718-20d4-441d-aa68-42c2d7d43183"/>
    <xsd:import namespace="d517409b-b204-4765-8cf5-16a73f7da0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372718-20d4-441d-aa68-42c2d7d431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3002f1-32e2-42fb-ab56-abf3339120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7409b-b204-4765-8cf5-16a73f7da0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ff7ca8f-d572-446b-96fe-888999d4f0ac}" ma:internalName="TaxCatchAll" ma:showField="CatchAllData" ma:web="d517409b-b204-4765-8cf5-16a73f7da0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17409b-b204-4765-8cf5-16a73f7da023" xsi:nil="true"/>
    <lcf76f155ced4ddcb4097134ff3c332f xmlns="1d372718-20d4-441d-aa68-42c2d7d4318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0A9291F-044C-4EB2-8B89-00E1CF25A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372718-20d4-441d-aa68-42c2d7d43183"/>
    <ds:schemaRef ds:uri="d517409b-b204-4765-8cf5-16a73f7da0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A23DD3-6D7C-4522-B463-BBA1F56C1DC0}">
  <ds:schemaRefs>
    <ds:schemaRef ds:uri="http://schemas.microsoft.com/sharepoint/v3/contenttype/forms"/>
  </ds:schemaRefs>
</ds:datastoreItem>
</file>

<file path=customXml/itemProps3.xml><?xml version="1.0" encoding="utf-8"?>
<ds:datastoreItem xmlns:ds="http://schemas.openxmlformats.org/officeDocument/2006/customXml" ds:itemID="{76276B51-00A8-41B9-8AF3-9D1776B4081D}">
  <ds:schemaRefs>
    <ds:schemaRef ds:uri="http://schemas.microsoft.com/office/2006/metadata/properties"/>
    <ds:schemaRef ds:uri="http://schemas.microsoft.com/office/infopath/2007/PartnerControls"/>
    <ds:schemaRef ds:uri="d517409b-b204-4765-8cf5-16a73f7da023"/>
    <ds:schemaRef ds:uri="1d372718-20d4-441d-aa68-42c2d7d4318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28</vt:i4>
      </vt:variant>
    </vt:vector>
  </HeadingPairs>
  <TitlesOfParts>
    <vt:vector size="41" baseType="lpstr">
      <vt:lpstr>Club</vt:lpstr>
      <vt:lpstr>Initiation</vt:lpstr>
      <vt:lpstr>Camp de jour</vt:lpstr>
      <vt:lpstr>Récréatif</vt:lpstr>
      <vt:lpstr>Compétitif</vt:lpstr>
      <vt:lpstr>Entraîneur</vt:lpstr>
      <vt:lpstr>Officiels</vt:lpstr>
      <vt:lpstr>Administration</vt:lpstr>
      <vt:lpstr>Listes d'envoi courriel</vt:lpstr>
      <vt:lpstr>Consentement</vt:lpstr>
      <vt:lpstr>Feuil2</vt:lpstr>
      <vt:lpstr>Feuil1</vt:lpstr>
      <vt:lpstr>.</vt:lpstr>
      <vt:lpstr>_10</vt:lpstr>
      <vt:lpstr>_11</vt:lpstr>
      <vt:lpstr>_12</vt:lpstr>
      <vt:lpstr>_13</vt:lpstr>
      <vt:lpstr>_14</vt:lpstr>
      <vt:lpstr>_15</vt:lpstr>
      <vt:lpstr>_16</vt:lpstr>
      <vt:lpstr>_17</vt:lpstr>
      <vt:lpstr>_18</vt:lpstr>
      <vt:lpstr>_19a20</vt:lpstr>
      <vt:lpstr>_21</vt:lpstr>
      <vt:lpstr>_5</vt:lpstr>
      <vt:lpstr>_7</vt:lpstr>
      <vt:lpstr>_8</vt:lpstr>
      <vt:lpstr>_9</vt:lpstr>
      <vt:lpstr>_ENCADREMENTSPORTIF</vt:lpstr>
      <vt:lpstr>_ENT</vt:lpstr>
      <vt:lpstr>_ID</vt:lpstr>
      <vt:lpstr>_Posteà</vt:lpstr>
      <vt:lpstr>_PPP</vt:lpstr>
      <vt:lpstr>_SAISON</vt:lpstr>
      <vt:lpstr>_SPORTETUDES</vt:lpstr>
      <vt:lpstr>AllSport</vt:lpstr>
      <vt:lpstr>Ecole</vt:lpstr>
      <vt:lpstr>NivOfficiels</vt:lpstr>
      <vt:lpstr>Officiels</vt:lpstr>
      <vt:lpstr>Récréatif</vt:lpstr>
      <vt:lpstr>Sexe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cturp</dc:creator>
  <cp:keywords/>
  <dc:description/>
  <cp:lastModifiedBy>Christian Turp</cp:lastModifiedBy>
  <cp:revision/>
  <dcterms:created xsi:type="dcterms:W3CDTF">2013-02-13T19:31:03Z</dcterms:created>
  <dcterms:modified xsi:type="dcterms:W3CDTF">2024-11-20T18:59:53Z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0x010100E79B0A942FD70548B0B1EB63EE58D294</vt:lpwstr>
  </property>
  <property fmtid="{D5CDD505-2E9C-101B-9397-08002B2CF9AE}" pid="3" name="MediaServiceImageTags">
    <vt:lpwstr/>
  </property>
</Properties>
</file>